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firstSheet="5" activeTab="1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</sheets>
  <definedNames/>
  <calcPr fullCalcOnLoad="1"/>
</workbook>
</file>

<file path=xl/sharedStrings.xml><?xml version="1.0" encoding="utf-8"?>
<sst xmlns="http://schemas.openxmlformats.org/spreadsheetml/2006/main" count="616" uniqueCount="58">
  <si>
    <t>Durchschnittsnote im Abitur</t>
  </si>
  <si>
    <t>LK1</t>
  </si>
  <si>
    <t>12-1</t>
  </si>
  <si>
    <t>12-2</t>
  </si>
  <si>
    <t>13-1</t>
  </si>
  <si>
    <t>13-2</t>
  </si>
  <si>
    <t>Wertung LK1</t>
  </si>
  <si>
    <t>LK2</t>
  </si>
  <si>
    <t>Punkte im LK - Bereich:</t>
  </si>
  <si>
    <t>3. Prüfungsfach</t>
  </si>
  <si>
    <t>4. Prüfungsfach</t>
  </si>
  <si>
    <t>5. Prüfungsfach</t>
  </si>
  <si>
    <t>folgende Fächer nur eingeben falls sie keine Prüfungsfächer sind:</t>
  </si>
  <si>
    <t>3. FS</t>
  </si>
  <si>
    <t>Po/WI</t>
  </si>
  <si>
    <t>Geschi</t>
  </si>
  <si>
    <t>Reli</t>
  </si>
  <si>
    <t>1. Nat.</t>
  </si>
  <si>
    <t>2. Nat.</t>
  </si>
  <si>
    <t>Info</t>
  </si>
  <si>
    <t>Sport</t>
  </si>
  <si>
    <t>1. FS mind. 4</t>
  </si>
  <si>
    <t>2. FS u.U. 2</t>
  </si>
  <si>
    <t>Leistungskursbereich</t>
  </si>
  <si>
    <t>Grundkursbereich</t>
  </si>
  <si>
    <t>Punkte im GK - Bereich:</t>
  </si>
  <si>
    <t>Abiturbereich</t>
  </si>
  <si>
    <t>Wertung</t>
  </si>
  <si>
    <t>Summe der Abiturprüfungsfächer:</t>
  </si>
  <si>
    <t>3-fach</t>
  </si>
  <si>
    <t>Summe:</t>
  </si>
  <si>
    <t>Summe der 3 Bereiche:</t>
  </si>
  <si>
    <t>Fach</t>
  </si>
  <si>
    <t>ohne Gewähr</t>
  </si>
  <si>
    <t>nur 2 Kurse aus 12/1 bis 13/1 dürfen unter 5 Punkten liegen, Mindestpunktzahl 70!</t>
  </si>
  <si>
    <t>nur 6 Kurse von 22 GKs dürfen unter 5 Punkten liegen, Mindestpunktzahl 110!</t>
  </si>
  <si>
    <t>3 Kurse, davon mindestens 1 LK müssen 5 Punkte oder besser sein, die Summe der Abiturprüfungsfächer muss mindestens 100 sein!</t>
  </si>
  <si>
    <t>1 von 2 Doppelfeldern muss belegt werden</t>
  </si>
  <si>
    <t>Wertung LK2</t>
  </si>
  <si>
    <t>Zahl der eingebrachten GKs:</t>
  </si>
  <si>
    <t>muss belegt werden</t>
  </si>
  <si>
    <t>Bio</t>
  </si>
  <si>
    <t>Ku</t>
  </si>
  <si>
    <t>M</t>
  </si>
  <si>
    <t>D</t>
  </si>
  <si>
    <t>PW</t>
  </si>
  <si>
    <t>E</t>
  </si>
  <si>
    <t>F</t>
  </si>
  <si>
    <t>mus. F. mind. 2</t>
  </si>
  <si>
    <t>Mus. F. mind. 2</t>
  </si>
  <si>
    <t>siehe LK Ku</t>
  </si>
  <si>
    <t>siehe 5. Prf.</t>
  </si>
  <si>
    <t>Q1</t>
  </si>
  <si>
    <t>Q2</t>
  </si>
  <si>
    <t>Q3</t>
  </si>
  <si>
    <t>Q4</t>
  </si>
  <si>
    <t>In 5 Kursen müssen jeweils mindestens 10 Punkte der zweifachen Wertung erreicht sein, Mindestpunktzahl 80!</t>
  </si>
  <si>
    <t>nur 6 Kurse von 24 GKs dürfen unter 5 Punkten liegen, Mindestpunktzahl 120!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</si>
</sst>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"/>
  </numFmts>
  <fonts count="8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right"/>
    </xf>
    <xf numFmtId="172" fontId="0" fillId="2" borderId="1" xfId="0" applyNumberFormat="1" applyFont="1" applyFill="1" applyBorder="1" applyAlignment="1">
      <alignment/>
    </xf>
    <xf numFmtId="172" fontId="0" fillId="0" borderId="1" xfId="0" applyNumberFormat="1" applyBorder="1" applyAlignment="1">
      <alignment/>
    </xf>
    <xf numFmtId="172" fontId="0" fillId="2" borderId="1" xfId="0" applyNumberFormat="1" applyFill="1" applyBorder="1" applyAlignment="1">
      <alignment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172" fontId="0" fillId="3" borderId="1" xfId="0" applyNumberFormat="1" applyFill="1" applyBorder="1" applyAlignment="1">
      <alignment/>
    </xf>
    <xf numFmtId="0" fontId="2" fillId="0" borderId="1" xfId="0" applyFont="1" applyBorder="1" applyAlignment="1">
      <alignment horizontal="right"/>
    </xf>
    <xf numFmtId="0" fontId="0" fillId="2" borderId="1" xfId="0" applyFill="1" applyBorder="1" applyAlignment="1">
      <alignment/>
    </xf>
    <xf numFmtId="172" fontId="1" fillId="0" borderId="1" xfId="0" applyNumberFormat="1" applyFont="1" applyBorder="1" applyAlignment="1">
      <alignment/>
    </xf>
    <xf numFmtId="0" fontId="1" fillId="4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172" fontId="6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7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72" fontId="3" fillId="3" borderId="1" xfId="0" applyNumberFormat="1" applyFont="1" applyFill="1" applyBorder="1" applyAlignment="1">
      <alignment/>
    </xf>
    <xf numFmtId="172" fontId="3" fillId="2" borderId="1" xfId="0" applyNumberFormat="1" applyFont="1" applyFill="1" applyBorder="1" applyAlignment="1">
      <alignment/>
    </xf>
    <xf numFmtId="172" fontId="3" fillId="0" borderId="1" xfId="0" applyNumberFormat="1" applyFont="1" applyBorder="1" applyAlignment="1">
      <alignment/>
    </xf>
    <xf numFmtId="172" fontId="3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172" fontId="5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horizontal="center" wrapText="1"/>
    </xf>
    <xf numFmtId="172" fontId="0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">
      <selection activeCell="A21" sqref="A21"/>
    </sheetView>
  </sheetViews>
  <sheetFormatPr defaultColWidth="11.421875" defaultRowHeight="12.75"/>
  <cols>
    <col min="1" max="1" width="13.57421875" style="2" customWidth="1"/>
    <col min="2" max="2" width="6.140625" style="2" customWidth="1"/>
    <col min="3" max="6" width="7.7109375" style="2" customWidth="1"/>
    <col min="7" max="7" width="12.00390625" style="2" customWidth="1"/>
    <col min="8" max="16384" width="11.421875" style="2" customWidth="1"/>
  </cols>
  <sheetData>
    <row r="1" spans="1:3" ht="20.25">
      <c r="A1" s="1" t="s">
        <v>0</v>
      </c>
      <c r="B1" s="1"/>
      <c r="C1" s="1"/>
    </row>
    <row r="2" spans="1:7" ht="20.25">
      <c r="A2" s="24" t="s">
        <v>23</v>
      </c>
      <c r="B2" s="24"/>
      <c r="C2" s="24"/>
      <c r="D2" s="24"/>
      <c r="E2" s="24"/>
      <c r="F2" s="24"/>
      <c r="G2" s="24"/>
    </row>
    <row r="3" spans="2:6" ht="12.75">
      <c r="B3" s="2" t="s">
        <v>32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>
      <c r="A4" s="2" t="s">
        <v>1</v>
      </c>
      <c r="C4" s="4">
        <v>0</v>
      </c>
      <c r="D4" s="4">
        <v>0</v>
      </c>
      <c r="E4" s="4">
        <v>0</v>
      </c>
      <c r="F4" s="4">
        <v>0</v>
      </c>
    </row>
    <row r="5" spans="1:7" ht="12.75">
      <c r="A5" s="2" t="s">
        <v>6</v>
      </c>
      <c r="C5" s="5">
        <f>(C4*2)</f>
        <v>0</v>
      </c>
      <c r="D5" s="5">
        <f>(D4*2)</f>
        <v>0</v>
      </c>
      <c r="E5" s="5">
        <f>(E4*2)</f>
        <v>0</v>
      </c>
      <c r="F5" s="5">
        <f>F4</f>
        <v>0</v>
      </c>
      <c r="G5" s="5">
        <f>SUM(C5:F5)</f>
        <v>0</v>
      </c>
    </row>
    <row r="6" spans="3:6" ht="12.75">
      <c r="C6" s="5"/>
      <c r="D6" s="5"/>
      <c r="E6" s="5"/>
      <c r="F6" s="5"/>
    </row>
    <row r="7" spans="1:6" ht="12.75">
      <c r="A7" s="2" t="s">
        <v>7</v>
      </c>
      <c r="C7" s="6">
        <v>0</v>
      </c>
      <c r="D7" s="4">
        <v>0</v>
      </c>
      <c r="E7" s="6">
        <v>0</v>
      </c>
      <c r="F7" s="6">
        <v>0</v>
      </c>
    </row>
    <row r="8" spans="1:7" ht="12.75">
      <c r="A8" s="2" t="s">
        <v>38</v>
      </c>
      <c r="C8" s="5">
        <f>(C7*2)</f>
        <v>0</v>
      </c>
      <c r="D8" s="5">
        <f>(D7*2)</f>
        <v>0</v>
      </c>
      <c r="E8" s="5">
        <f>(E7*2)</f>
        <v>0</v>
      </c>
      <c r="F8" s="5">
        <f>(F7*1)</f>
        <v>0</v>
      </c>
      <c r="G8" s="5">
        <f>SUM(C8:F8)</f>
        <v>0</v>
      </c>
    </row>
    <row r="9" spans="5:8" ht="15">
      <c r="E9" s="25" t="s">
        <v>8</v>
      </c>
      <c r="F9" s="25"/>
      <c r="G9" s="25"/>
      <c r="H9" s="18">
        <f>SUM(G5+G8)</f>
        <v>0</v>
      </c>
    </row>
    <row r="10" spans="1:8" ht="12.75">
      <c r="A10" s="8" t="s">
        <v>34</v>
      </c>
      <c r="B10" s="8"/>
      <c r="C10" s="8"/>
      <c r="D10" s="8"/>
      <c r="E10" s="9"/>
      <c r="F10" s="7"/>
      <c r="G10" s="7"/>
      <c r="H10" s="5"/>
    </row>
    <row r="11" spans="1:8" ht="20.25">
      <c r="A11" s="24" t="s">
        <v>24</v>
      </c>
      <c r="B11" s="24"/>
      <c r="C11" s="24"/>
      <c r="D11" s="24"/>
      <c r="E11" s="24"/>
      <c r="F11" s="24"/>
      <c r="G11" s="24"/>
      <c r="H11" s="5"/>
    </row>
    <row r="12" spans="1:6" ht="12.75">
      <c r="A12" s="5" t="s">
        <v>9</v>
      </c>
      <c r="B12" s="5"/>
      <c r="C12" s="6">
        <v>0</v>
      </c>
      <c r="D12" s="6">
        <v>0</v>
      </c>
      <c r="E12" s="6">
        <v>0</v>
      </c>
      <c r="F12" s="5"/>
    </row>
    <row r="13" spans="1:6" ht="12.75">
      <c r="A13" s="5" t="s">
        <v>10</v>
      </c>
      <c r="B13" s="5"/>
      <c r="C13" s="4">
        <v>0</v>
      </c>
      <c r="D13" s="6">
        <v>0</v>
      </c>
      <c r="E13" s="6">
        <v>0</v>
      </c>
      <c r="F13" s="5"/>
    </row>
    <row r="14" spans="1:6" ht="12.75">
      <c r="A14" s="5" t="s">
        <v>11</v>
      </c>
      <c r="B14" s="5"/>
      <c r="C14" s="6">
        <v>0</v>
      </c>
      <c r="D14" s="6">
        <v>0</v>
      </c>
      <c r="E14" s="6">
        <v>0</v>
      </c>
      <c r="F14" s="5"/>
    </row>
    <row r="15" spans="1:6" ht="12.75">
      <c r="A15" s="5"/>
      <c r="B15" s="5"/>
      <c r="C15" s="5"/>
      <c r="D15" s="5"/>
      <c r="E15" s="5"/>
      <c r="F15" s="5"/>
    </row>
    <row r="16" spans="1:8" ht="15">
      <c r="A16" s="26" t="s">
        <v>12</v>
      </c>
      <c r="B16" s="26"/>
      <c r="C16" s="26"/>
      <c r="D16" s="26"/>
      <c r="E16" s="26"/>
      <c r="F16" s="26"/>
      <c r="G16" s="26"/>
      <c r="H16" s="26"/>
    </row>
    <row r="17" spans="1:6" ht="12.75">
      <c r="A17" s="5"/>
      <c r="B17" s="5"/>
      <c r="C17" s="5"/>
      <c r="D17" s="5"/>
      <c r="E17" s="5"/>
      <c r="F17" s="5"/>
    </row>
    <row r="18" spans="1:6" ht="12.75">
      <c r="A18" s="5" t="s">
        <v>21</v>
      </c>
      <c r="B18" s="5"/>
      <c r="C18" s="6"/>
      <c r="D18" s="6"/>
      <c r="E18" s="6"/>
      <c r="F18" s="6"/>
    </row>
    <row r="19" spans="1:6" ht="12.75">
      <c r="A19" s="5" t="s">
        <v>22</v>
      </c>
      <c r="B19" s="5"/>
      <c r="C19" s="10"/>
      <c r="D19" s="10"/>
      <c r="E19" s="5"/>
      <c r="F19" s="5"/>
    </row>
    <row r="20" spans="1:6" ht="12.75">
      <c r="A20" s="5" t="s">
        <v>13</v>
      </c>
      <c r="B20" s="5"/>
      <c r="C20" s="5"/>
      <c r="D20" s="5"/>
      <c r="E20" s="5"/>
      <c r="F20" s="5"/>
    </row>
    <row r="21" spans="1:6" ht="12.75">
      <c r="A21" s="5" t="s">
        <v>48</v>
      </c>
      <c r="B21" s="5"/>
      <c r="C21" s="6"/>
      <c r="D21" s="6"/>
      <c r="E21" s="5"/>
      <c r="F21" s="5"/>
    </row>
    <row r="22" spans="1:6" ht="12.75">
      <c r="A22" s="5" t="s">
        <v>14</v>
      </c>
      <c r="B22" s="5"/>
      <c r="C22" s="6"/>
      <c r="D22" s="6"/>
      <c r="E22" s="5"/>
      <c r="F22" s="5"/>
    </row>
    <row r="23" spans="1:6" ht="12.75">
      <c r="A23" s="5" t="s">
        <v>15</v>
      </c>
      <c r="B23" s="5"/>
      <c r="C23" s="5"/>
      <c r="D23" s="5"/>
      <c r="E23" s="6"/>
      <c r="F23" s="6"/>
    </row>
    <row r="24" spans="1:6" ht="12.75">
      <c r="A24" s="5" t="s">
        <v>16</v>
      </c>
      <c r="B24" s="5"/>
      <c r="C24" s="5"/>
      <c r="D24" s="5"/>
      <c r="E24" s="5"/>
      <c r="F24" s="5"/>
    </row>
    <row r="25" spans="1:6" ht="12.75">
      <c r="A25" s="5" t="s">
        <v>17</v>
      </c>
      <c r="B25" s="5"/>
      <c r="C25" s="6"/>
      <c r="D25" s="6"/>
      <c r="E25" s="6"/>
      <c r="F25" s="6"/>
    </row>
    <row r="26" spans="1:6" ht="12.75">
      <c r="A26" s="5" t="s">
        <v>18</v>
      </c>
      <c r="B26" s="5"/>
      <c r="C26" s="10"/>
      <c r="D26" s="20"/>
      <c r="E26" s="5"/>
      <c r="F26" s="5"/>
    </row>
    <row r="27" spans="1:6" ht="12.75">
      <c r="A27" s="5" t="s">
        <v>19</v>
      </c>
      <c r="B27" s="5"/>
      <c r="C27" s="5"/>
      <c r="D27" s="5"/>
      <c r="E27" s="5"/>
      <c r="F27" s="5"/>
    </row>
    <row r="28" spans="1:6" ht="12.75">
      <c r="A28" s="5" t="s">
        <v>20</v>
      </c>
      <c r="B28" s="5"/>
      <c r="C28" s="5"/>
      <c r="D28" s="5"/>
      <c r="E28" s="5"/>
      <c r="F28" s="5"/>
    </row>
    <row r="29" spans="1:8" ht="15">
      <c r="A29" s="29" t="s">
        <v>39</v>
      </c>
      <c r="B29" s="30"/>
      <c r="C29" s="31"/>
      <c r="D29" s="2">
        <f>COUNT(C12:F28)</f>
        <v>9</v>
      </c>
      <c r="E29" s="25" t="s">
        <v>25</v>
      </c>
      <c r="F29" s="25"/>
      <c r="G29" s="25"/>
      <c r="H29" s="18">
        <f>SUM(C12:F28)</f>
        <v>0</v>
      </c>
    </row>
    <row r="30" spans="1:7" ht="12.75">
      <c r="A30" s="8" t="s">
        <v>35</v>
      </c>
      <c r="B30" s="8"/>
      <c r="C30" s="8"/>
      <c r="D30" s="8"/>
      <c r="E30" s="9"/>
      <c r="F30" s="7"/>
      <c r="G30" s="7"/>
    </row>
    <row r="31" spans="1:7" ht="20.25">
      <c r="A31" s="24" t="s">
        <v>26</v>
      </c>
      <c r="B31" s="24"/>
      <c r="C31" s="24"/>
      <c r="D31" s="24"/>
      <c r="E31" s="24"/>
      <c r="F31" s="24"/>
      <c r="G31" s="24"/>
    </row>
    <row r="32" spans="4:7" ht="15">
      <c r="D32" s="11"/>
      <c r="E32" s="7" t="s">
        <v>29</v>
      </c>
      <c r="F32" s="3" t="s">
        <v>5</v>
      </c>
      <c r="G32" s="7" t="s">
        <v>30</v>
      </c>
    </row>
    <row r="33" spans="1:7" ht="12.75">
      <c r="A33" s="2" t="s">
        <v>1</v>
      </c>
      <c r="B33" s="2">
        <f>B4</f>
        <v>0</v>
      </c>
      <c r="C33" s="4">
        <v>0</v>
      </c>
      <c r="D33" s="16" t="s">
        <v>27</v>
      </c>
      <c r="E33" s="5">
        <f>C33*3</f>
        <v>0</v>
      </c>
      <c r="F33" s="6">
        <f>F4</f>
        <v>0</v>
      </c>
      <c r="G33" s="5">
        <f>SUM(E33:F33)</f>
        <v>0</v>
      </c>
    </row>
    <row r="34" spans="1:7" ht="12.75">
      <c r="A34" s="2" t="s">
        <v>7</v>
      </c>
      <c r="B34" s="2">
        <f>B7</f>
        <v>0</v>
      </c>
      <c r="C34" s="6">
        <v>0</v>
      </c>
      <c r="D34" s="16" t="s">
        <v>27</v>
      </c>
      <c r="E34" s="5">
        <f>C34*3</f>
        <v>0</v>
      </c>
      <c r="F34" s="6">
        <f>F7</f>
        <v>0</v>
      </c>
      <c r="G34" s="5">
        <f>SUM(E34:F34)</f>
        <v>0</v>
      </c>
    </row>
    <row r="35" spans="1:7" ht="12.75">
      <c r="A35" s="5" t="s">
        <v>9</v>
      </c>
      <c r="B35" s="5">
        <f>B12</f>
        <v>0</v>
      </c>
      <c r="C35" s="6">
        <v>0</v>
      </c>
      <c r="D35" s="16" t="s">
        <v>27</v>
      </c>
      <c r="E35" s="5">
        <f>C35*3</f>
        <v>0</v>
      </c>
      <c r="F35" s="6">
        <v>0</v>
      </c>
      <c r="G35" s="5">
        <f>SUM(E35:F35)</f>
        <v>0</v>
      </c>
    </row>
    <row r="36" spans="1:7" ht="12.75">
      <c r="A36" s="5" t="s">
        <v>10</v>
      </c>
      <c r="B36" s="5">
        <f>B13</f>
        <v>0</v>
      </c>
      <c r="C36" s="6">
        <v>0</v>
      </c>
      <c r="D36" s="16" t="s">
        <v>27</v>
      </c>
      <c r="E36" s="5">
        <f>C36*3</f>
        <v>0</v>
      </c>
      <c r="F36" s="6">
        <v>0</v>
      </c>
      <c r="G36" s="5">
        <f>SUM(E36:F36)</f>
        <v>0</v>
      </c>
    </row>
    <row r="37" spans="1:7" ht="12.75">
      <c r="A37" s="5" t="s">
        <v>11</v>
      </c>
      <c r="B37" s="5">
        <f>B14</f>
        <v>0</v>
      </c>
      <c r="C37" s="6">
        <v>0</v>
      </c>
      <c r="D37" s="16" t="s">
        <v>27</v>
      </c>
      <c r="E37" s="5">
        <f>C37*3</f>
        <v>0</v>
      </c>
      <c r="F37" s="6">
        <v>0</v>
      </c>
      <c r="G37" s="5">
        <f>SUM(E37:F37)</f>
        <v>0</v>
      </c>
    </row>
    <row r="38" spans="1:6" ht="15">
      <c r="A38" s="5"/>
      <c r="B38" s="5"/>
      <c r="C38" s="12"/>
      <c r="D38" s="11"/>
      <c r="F38" s="12"/>
    </row>
    <row r="39" spans="1:10" ht="12.75">
      <c r="A39" s="27" t="s">
        <v>36</v>
      </c>
      <c r="B39" s="27"/>
      <c r="C39" s="27"/>
      <c r="D39" s="27"/>
      <c r="E39" s="27"/>
      <c r="F39" s="27"/>
      <c r="G39" s="27"/>
      <c r="H39" s="8"/>
      <c r="I39" s="8"/>
      <c r="J39" s="8"/>
    </row>
    <row r="40" spans="1:10" ht="12.75">
      <c r="A40" s="27"/>
      <c r="B40" s="27"/>
      <c r="C40" s="27"/>
      <c r="D40" s="27"/>
      <c r="E40" s="27"/>
      <c r="F40" s="27"/>
      <c r="G40" s="27"/>
      <c r="H40" s="8"/>
      <c r="I40" s="8"/>
      <c r="J40" s="8"/>
    </row>
    <row r="41" spans="4:8" ht="15">
      <c r="D41" s="38" t="s">
        <v>28</v>
      </c>
      <c r="E41" s="39"/>
      <c r="F41" s="39"/>
      <c r="G41" s="40"/>
      <c r="H41" s="19">
        <f>SUM(G33:G37)</f>
        <v>0</v>
      </c>
    </row>
    <row r="42" spans="1:8" ht="20.25">
      <c r="A42" s="28" t="s">
        <v>31</v>
      </c>
      <c r="B42" s="28"/>
      <c r="C42" s="28"/>
      <c r="D42" s="28"/>
      <c r="E42" s="28"/>
      <c r="F42" s="28"/>
      <c r="G42" s="28"/>
      <c r="H42" s="13">
        <f>H9+H29+H41</f>
        <v>0</v>
      </c>
    </row>
    <row r="43" spans="1:8" ht="20.25">
      <c r="A43" s="17"/>
      <c r="B43" s="32" t="s">
        <v>40</v>
      </c>
      <c r="C43" s="33"/>
      <c r="D43" s="34"/>
      <c r="H43" s="13"/>
    </row>
    <row r="44" spans="1:8" ht="20.25">
      <c r="A44" s="14"/>
      <c r="B44" s="35" t="s">
        <v>37</v>
      </c>
      <c r="C44" s="36"/>
      <c r="D44" s="36"/>
      <c r="E44" s="36"/>
      <c r="F44" s="37"/>
      <c r="G44" s="15"/>
      <c r="H44" s="13"/>
    </row>
    <row r="45" spans="1:3" ht="20.25">
      <c r="A45" s="24" t="s">
        <v>33</v>
      </c>
      <c r="B45" s="24"/>
      <c r="C45" s="24"/>
    </row>
  </sheetData>
  <mergeCells count="13">
    <mergeCell ref="B43:D43"/>
    <mergeCell ref="B44:F44"/>
    <mergeCell ref="D41:G41"/>
    <mergeCell ref="A45:C45"/>
    <mergeCell ref="A39:G40"/>
    <mergeCell ref="E9:G9"/>
    <mergeCell ref="A42:G42"/>
    <mergeCell ref="A29:C29"/>
    <mergeCell ref="A2:G2"/>
    <mergeCell ref="A11:G11"/>
    <mergeCell ref="E29:G29"/>
    <mergeCell ref="A31:G31"/>
    <mergeCell ref="A16:H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zoomScale="150" zoomScaleNormal="150" workbookViewId="0" topLeftCell="A31">
      <selection activeCell="A39" sqref="A39:G40"/>
    </sheetView>
  </sheetViews>
  <sheetFormatPr defaultColWidth="11.421875" defaultRowHeight="12.75"/>
  <cols>
    <col min="1" max="1" width="13.57421875" style="2" customWidth="1"/>
    <col min="2" max="2" width="6.140625" style="2" customWidth="1"/>
    <col min="3" max="6" width="7.7109375" style="2" customWidth="1"/>
    <col min="7" max="7" width="12.00390625" style="2" customWidth="1"/>
    <col min="8" max="8" width="6.8515625" style="2" customWidth="1"/>
    <col min="9" max="16384" width="11.421875" style="2" customWidth="1"/>
  </cols>
  <sheetData>
    <row r="1" spans="1:3" ht="20.25">
      <c r="A1" s="1" t="s">
        <v>0</v>
      </c>
      <c r="B1" s="1"/>
      <c r="C1" s="1"/>
    </row>
    <row r="2" spans="1:7" ht="20.25">
      <c r="A2" s="24" t="s">
        <v>23</v>
      </c>
      <c r="B2" s="24"/>
      <c r="C2" s="24"/>
      <c r="D2" s="24"/>
      <c r="E2" s="24"/>
      <c r="F2" s="24"/>
      <c r="G2" s="24"/>
    </row>
    <row r="3" spans="2:6" ht="12.75">
      <c r="B3" s="2" t="s">
        <v>32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>
      <c r="A4" s="2" t="s">
        <v>1</v>
      </c>
      <c r="B4" s="2" t="s">
        <v>41</v>
      </c>
      <c r="C4" s="4">
        <v>5</v>
      </c>
      <c r="D4" s="4">
        <v>5</v>
      </c>
      <c r="E4" s="4">
        <v>5</v>
      </c>
      <c r="F4" s="4">
        <v>5</v>
      </c>
    </row>
    <row r="5" spans="1:7" ht="12.75">
      <c r="A5" s="2" t="s">
        <v>6</v>
      </c>
      <c r="C5" s="5">
        <f>(C4*2)</f>
        <v>10</v>
      </c>
      <c r="D5" s="5">
        <f>(D4*2)</f>
        <v>10</v>
      </c>
      <c r="E5" s="5">
        <f>(E4*2)</f>
        <v>10</v>
      </c>
      <c r="F5" s="5">
        <f>F4</f>
        <v>5</v>
      </c>
      <c r="G5" s="5">
        <f>SUM(C5:F5)</f>
        <v>35</v>
      </c>
    </row>
    <row r="6" spans="3:6" ht="12.75">
      <c r="C6" s="5"/>
      <c r="D6" s="5"/>
      <c r="E6" s="5"/>
      <c r="F6" s="5"/>
    </row>
    <row r="7" spans="1:6" ht="12.75">
      <c r="A7" s="2" t="s">
        <v>7</v>
      </c>
      <c r="B7" s="2" t="s">
        <v>42</v>
      </c>
      <c r="C7" s="6">
        <v>5</v>
      </c>
      <c r="D7" s="4">
        <v>5</v>
      </c>
      <c r="E7" s="6">
        <v>5</v>
      </c>
      <c r="F7" s="6">
        <v>5</v>
      </c>
    </row>
    <row r="8" spans="1:7" ht="12.75">
      <c r="A8" s="2" t="s">
        <v>38</v>
      </c>
      <c r="C8" s="5">
        <f>(C7*2)</f>
        <v>10</v>
      </c>
      <c r="D8" s="5">
        <f>(D7*2)</f>
        <v>10</v>
      </c>
      <c r="E8" s="5">
        <f>(E7*2)</f>
        <v>10</v>
      </c>
      <c r="F8" s="5">
        <f>(F7*1)</f>
        <v>5</v>
      </c>
      <c r="G8" s="5">
        <f>SUM(C8:F8)</f>
        <v>35</v>
      </c>
    </row>
    <row r="9" spans="5:8" ht="15">
      <c r="E9" s="25" t="s">
        <v>8</v>
      </c>
      <c r="F9" s="25"/>
      <c r="G9" s="25"/>
      <c r="H9" s="18">
        <f>SUM(G5+G8)</f>
        <v>70</v>
      </c>
    </row>
    <row r="10" spans="1:8" ht="12.75">
      <c r="A10" s="8" t="s">
        <v>34</v>
      </c>
      <c r="B10" s="8"/>
      <c r="C10" s="8"/>
      <c r="D10" s="8"/>
      <c r="E10" s="9"/>
      <c r="F10" s="7"/>
      <c r="G10" s="7"/>
      <c r="H10" s="5"/>
    </row>
    <row r="11" spans="1:8" ht="20.25">
      <c r="A11" s="24" t="s">
        <v>24</v>
      </c>
      <c r="B11" s="24"/>
      <c r="C11" s="24"/>
      <c r="D11" s="24"/>
      <c r="E11" s="24"/>
      <c r="F11" s="24"/>
      <c r="G11" s="24"/>
      <c r="H11" s="5"/>
    </row>
    <row r="12" spans="1:6" ht="12.75">
      <c r="A12" s="5" t="s">
        <v>9</v>
      </c>
      <c r="B12" s="5" t="s">
        <v>43</v>
      </c>
      <c r="C12" s="21">
        <v>3</v>
      </c>
      <c r="D12" s="21">
        <v>2</v>
      </c>
      <c r="E12" s="21">
        <v>2</v>
      </c>
      <c r="F12" s="5"/>
    </row>
    <row r="13" spans="1:6" ht="12.75">
      <c r="A13" s="5" t="s">
        <v>10</v>
      </c>
      <c r="B13" s="5" t="s">
        <v>44</v>
      </c>
      <c r="C13" s="4">
        <v>10</v>
      </c>
      <c r="D13" s="6">
        <v>11</v>
      </c>
      <c r="E13" s="6">
        <v>11</v>
      </c>
      <c r="F13" s="5"/>
    </row>
    <row r="14" spans="1:6" ht="12.75">
      <c r="A14" s="5" t="s">
        <v>11</v>
      </c>
      <c r="B14" s="5" t="s">
        <v>45</v>
      </c>
      <c r="C14" s="6">
        <v>7</v>
      </c>
      <c r="D14" s="6">
        <v>5</v>
      </c>
      <c r="E14" s="6">
        <v>8</v>
      </c>
      <c r="F14" s="5"/>
    </row>
    <row r="15" spans="1:6" ht="12.75">
      <c r="A15" s="5"/>
      <c r="B15" s="5"/>
      <c r="C15" s="5"/>
      <c r="D15" s="5"/>
      <c r="E15" s="5"/>
      <c r="F15" s="5"/>
    </row>
    <row r="16" spans="1:8" ht="15">
      <c r="A16" s="26" t="s">
        <v>12</v>
      </c>
      <c r="B16" s="26"/>
      <c r="C16" s="26"/>
      <c r="D16" s="26"/>
      <c r="E16" s="26"/>
      <c r="F16" s="26"/>
      <c r="G16" s="26"/>
      <c r="H16" s="26"/>
    </row>
    <row r="17" spans="1:6" ht="12.75">
      <c r="A17" s="5"/>
      <c r="B17" s="5"/>
      <c r="C17" s="5"/>
      <c r="D17" s="5"/>
      <c r="E17" s="5"/>
      <c r="F17" s="5"/>
    </row>
    <row r="18" spans="1:6" ht="12.75">
      <c r="A18" s="5" t="s">
        <v>21</v>
      </c>
      <c r="B18" s="5" t="s">
        <v>46</v>
      </c>
      <c r="C18" s="6">
        <v>7</v>
      </c>
      <c r="D18" s="6">
        <v>8</v>
      </c>
      <c r="E18" s="6">
        <v>9</v>
      </c>
      <c r="F18" s="6">
        <v>10</v>
      </c>
    </row>
    <row r="19" spans="1:6" ht="12.75">
      <c r="A19" s="5" t="s">
        <v>22</v>
      </c>
      <c r="B19" s="5" t="s">
        <v>47</v>
      </c>
      <c r="C19" s="10">
        <v>6</v>
      </c>
      <c r="D19" s="10">
        <v>6</v>
      </c>
      <c r="E19" s="5"/>
      <c r="F19" s="5"/>
    </row>
    <row r="20" spans="1:6" ht="12.75">
      <c r="A20" s="5" t="s">
        <v>13</v>
      </c>
      <c r="B20" s="5"/>
      <c r="C20" s="5"/>
      <c r="D20" s="5"/>
      <c r="E20" s="5"/>
      <c r="F20" s="5"/>
    </row>
    <row r="21" spans="1:7" ht="12.75">
      <c r="A21" s="5" t="s">
        <v>49</v>
      </c>
      <c r="B21" s="5"/>
      <c r="C21" s="6"/>
      <c r="D21" s="6"/>
      <c r="E21" s="5"/>
      <c r="F21" s="5"/>
      <c r="G21" s="2" t="s">
        <v>50</v>
      </c>
    </row>
    <row r="22" spans="1:7" ht="12.75">
      <c r="A22" s="5" t="s">
        <v>14</v>
      </c>
      <c r="B22" s="5"/>
      <c r="C22" s="6"/>
      <c r="D22" s="6"/>
      <c r="E22" s="5"/>
      <c r="F22" s="5"/>
      <c r="G22" s="2" t="s">
        <v>51</v>
      </c>
    </row>
    <row r="23" spans="1:6" ht="12.75">
      <c r="A23" s="5" t="s">
        <v>15</v>
      </c>
      <c r="B23" s="5"/>
      <c r="C23" s="5"/>
      <c r="D23" s="5"/>
      <c r="E23" s="6">
        <v>5</v>
      </c>
      <c r="F23" s="6">
        <v>5</v>
      </c>
    </row>
    <row r="24" spans="1:6" ht="12.75">
      <c r="A24" s="5" t="s">
        <v>16</v>
      </c>
      <c r="B24" s="5"/>
      <c r="C24" s="5"/>
      <c r="D24" s="5"/>
      <c r="E24" s="5">
        <v>9</v>
      </c>
      <c r="F24" s="5">
        <v>10</v>
      </c>
    </row>
    <row r="25" spans="1:7" ht="12.75">
      <c r="A25" s="5" t="s">
        <v>17</v>
      </c>
      <c r="B25" s="5"/>
      <c r="C25" s="6"/>
      <c r="D25" s="6"/>
      <c r="E25" s="6"/>
      <c r="F25" s="6"/>
      <c r="G25" s="2" t="s">
        <v>50</v>
      </c>
    </row>
    <row r="26" spans="1:6" ht="12.75">
      <c r="A26" s="5" t="s">
        <v>18</v>
      </c>
      <c r="B26" s="5"/>
      <c r="C26" s="10"/>
      <c r="D26" s="20"/>
      <c r="E26" s="5"/>
      <c r="F26" s="5"/>
    </row>
    <row r="27" spans="1:6" ht="12.75">
      <c r="A27" s="5" t="s">
        <v>19</v>
      </c>
      <c r="B27" s="5"/>
      <c r="D27" s="5"/>
      <c r="E27" s="5"/>
      <c r="F27" s="5"/>
    </row>
    <row r="28" spans="1:6" ht="12.75">
      <c r="A28" s="5" t="s">
        <v>20</v>
      </c>
      <c r="B28" s="5"/>
      <c r="C28" s="5">
        <v>12</v>
      </c>
      <c r="D28" s="5">
        <v>12</v>
      </c>
      <c r="E28" s="5">
        <v>13</v>
      </c>
      <c r="F28" s="5"/>
    </row>
    <row r="29" spans="1:8" ht="15">
      <c r="A29" s="29" t="s">
        <v>39</v>
      </c>
      <c r="B29" s="30"/>
      <c r="C29" s="31"/>
      <c r="D29" s="2">
        <f>COUNT(C12:F28)</f>
        <v>22</v>
      </c>
      <c r="E29" s="25" t="s">
        <v>25</v>
      </c>
      <c r="F29" s="25"/>
      <c r="G29" s="25"/>
      <c r="H29" s="18">
        <f>SUM(C12:F28)</f>
        <v>171</v>
      </c>
    </row>
    <row r="30" spans="1:7" ht="12.75">
      <c r="A30" s="8" t="s">
        <v>35</v>
      </c>
      <c r="B30" s="8"/>
      <c r="C30" s="8"/>
      <c r="D30" s="8"/>
      <c r="E30" s="9"/>
      <c r="F30" s="7"/>
      <c r="G30" s="7"/>
    </row>
    <row r="31" spans="1:7" ht="20.25">
      <c r="A31" s="24" t="s">
        <v>26</v>
      </c>
      <c r="B31" s="24"/>
      <c r="C31" s="24"/>
      <c r="D31" s="24"/>
      <c r="E31" s="24"/>
      <c r="F31" s="24"/>
      <c r="G31" s="24"/>
    </row>
    <row r="32" spans="4:7" ht="15">
      <c r="D32" s="11"/>
      <c r="E32" s="7" t="s">
        <v>29</v>
      </c>
      <c r="F32" s="3" t="s">
        <v>5</v>
      </c>
      <c r="G32" s="7" t="s">
        <v>30</v>
      </c>
    </row>
    <row r="33" spans="1:7" ht="12.75">
      <c r="A33" s="2" t="s">
        <v>1</v>
      </c>
      <c r="B33" s="2" t="str">
        <f>B4</f>
        <v>Bio</v>
      </c>
      <c r="C33" s="21">
        <v>4</v>
      </c>
      <c r="D33" s="16" t="s">
        <v>27</v>
      </c>
      <c r="E33" s="5">
        <f>C33*3</f>
        <v>12</v>
      </c>
      <c r="F33" s="6">
        <f>F4</f>
        <v>5</v>
      </c>
      <c r="G33" s="5">
        <f>SUM(E33:F33)</f>
        <v>17</v>
      </c>
    </row>
    <row r="34" spans="1:7" ht="12.75">
      <c r="A34" s="2" t="s">
        <v>7</v>
      </c>
      <c r="B34" s="2" t="str">
        <f>B7</f>
        <v>Ku</v>
      </c>
      <c r="C34" s="6">
        <v>7</v>
      </c>
      <c r="D34" s="16" t="s">
        <v>27</v>
      </c>
      <c r="E34" s="5">
        <f>C34*3</f>
        <v>21</v>
      </c>
      <c r="F34" s="6">
        <f>F7</f>
        <v>5</v>
      </c>
      <c r="G34" s="5">
        <f>SUM(E34:F34)</f>
        <v>26</v>
      </c>
    </row>
    <row r="35" spans="1:7" ht="12.75">
      <c r="A35" s="5" t="s">
        <v>9</v>
      </c>
      <c r="B35" s="5" t="str">
        <f>B12</f>
        <v>M</v>
      </c>
      <c r="C35" s="21">
        <v>2</v>
      </c>
      <c r="D35" s="16" t="s">
        <v>27</v>
      </c>
      <c r="E35" s="5">
        <f>C35*3</f>
        <v>6</v>
      </c>
      <c r="F35" s="6">
        <v>1</v>
      </c>
      <c r="G35" s="5">
        <f>SUM(E35:F35)</f>
        <v>7</v>
      </c>
    </row>
    <row r="36" spans="1:7" ht="12.75">
      <c r="A36" s="5" t="s">
        <v>10</v>
      </c>
      <c r="B36" s="5" t="str">
        <f>B13</f>
        <v>D</v>
      </c>
      <c r="C36" s="6">
        <v>10</v>
      </c>
      <c r="D36" s="16" t="s">
        <v>27</v>
      </c>
      <c r="E36" s="5">
        <f>C36*3</f>
        <v>30</v>
      </c>
      <c r="F36" s="6">
        <v>10</v>
      </c>
      <c r="G36" s="5">
        <f>SUM(E36:F36)</f>
        <v>40</v>
      </c>
    </row>
    <row r="37" spans="1:7" ht="12.75">
      <c r="A37" s="5" t="s">
        <v>11</v>
      </c>
      <c r="B37" s="5" t="str">
        <f>B14</f>
        <v>PW</v>
      </c>
      <c r="C37" s="6">
        <v>6</v>
      </c>
      <c r="D37" s="16" t="s">
        <v>27</v>
      </c>
      <c r="E37" s="5">
        <f>C37*3</f>
        <v>18</v>
      </c>
      <c r="F37" s="6">
        <v>5</v>
      </c>
      <c r="G37" s="5">
        <f>SUM(E37:F37)</f>
        <v>23</v>
      </c>
    </row>
    <row r="38" spans="1:6" ht="15">
      <c r="A38" s="5"/>
      <c r="B38" s="5"/>
      <c r="C38" s="12"/>
      <c r="D38" s="11"/>
      <c r="F38" s="12"/>
    </row>
    <row r="39" spans="1:10" ht="12.75">
      <c r="A39" s="42" t="s">
        <v>36</v>
      </c>
      <c r="B39" s="42"/>
      <c r="C39" s="42"/>
      <c r="D39" s="42"/>
      <c r="E39" s="42"/>
      <c r="F39" s="42"/>
      <c r="G39" s="42"/>
      <c r="H39" s="8"/>
      <c r="I39" s="8"/>
      <c r="J39" s="8"/>
    </row>
    <row r="40" spans="1:10" ht="12.75">
      <c r="A40" s="42"/>
      <c r="B40" s="42"/>
      <c r="C40" s="42"/>
      <c r="D40" s="42"/>
      <c r="E40" s="42"/>
      <c r="F40" s="42"/>
      <c r="G40" s="42"/>
      <c r="H40" s="8"/>
      <c r="I40" s="8"/>
      <c r="J40" s="8"/>
    </row>
    <row r="41" spans="4:8" ht="15">
      <c r="D41" s="38" t="s">
        <v>28</v>
      </c>
      <c r="E41" s="39"/>
      <c r="F41" s="39"/>
      <c r="G41" s="40"/>
      <c r="H41" s="19">
        <f>SUM(G33:G37)</f>
        <v>113</v>
      </c>
    </row>
    <row r="42" spans="1:8" ht="20.25">
      <c r="A42" s="28" t="s">
        <v>31</v>
      </c>
      <c r="B42" s="28"/>
      <c r="C42" s="28"/>
      <c r="D42" s="28"/>
      <c r="E42" s="28"/>
      <c r="F42" s="28"/>
      <c r="G42" s="28"/>
      <c r="H42" s="13">
        <f>H9+H29+H41</f>
        <v>354</v>
      </c>
    </row>
    <row r="43" spans="1:8" ht="20.25">
      <c r="A43" s="17"/>
      <c r="B43" s="32" t="s">
        <v>40</v>
      </c>
      <c r="C43" s="33"/>
      <c r="D43" s="34"/>
      <c r="H43" s="13"/>
    </row>
    <row r="44" spans="1:8" ht="20.25">
      <c r="A44" s="14"/>
      <c r="B44" s="35" t="s">
        <v>37</v>
      </c>
      <c r="C44" s="36"/>
      <c r="D44" s="36"/>
      <c r="E44" s="36"/>
      <c r="F44" s="37"/>
      <c r="G44" s="15"/>
      <c r="H44" s="13"/>
    </row>
    <row r="45" spans="1:3" ht="20.25">
      <c r="A45" s="24" t="s">
        <v>33</v>
      </c>
      <c r="B45" s="24"/>
      <c r="C45" s="24"/>
    </row>
  </sheetData>
  <mergeCells count="13">
    <mergeCell ref="B43:D43"/>
    <mergeCell ref="B44:F44"/>
    <mergeCell ref="D41:G41"/>
    <mergeCell ref="A45:C45"/>
    <mergeCell ref="A39:G40"/>
    <mergeCell ref="E9:G9"/>
    <mergeCell ref="A42:G42"/>
    <mergeCell ref="A29:C29"/>
    <mergeCell ref="A2:G2"/>
    <mergeCell ref="A11:G11"/>
    <mergeCell ref="E29:G29"/>
    <mergeCell ref="A31:G31"/>
    <mergeCell ref="A16:H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50" zoomScaleNormal="150" workbookViewId="0" topLeftCell="A39">
      <selection activeCell="C38" sqref="C38"/>
    </sheetView>
  </sheetViews>
  <sheetFormatPr defaultColWidth="11.421875" defaultRowHeight="12.75"/>
  <cols>
    <col min="1" max="1" width="13.57421875" style="2" customWidth="1"/>
    <col min="2" max="2" width="6.140625" style="2" customWidth="1"/>
    <col min="3" max="6" width="7.7109375" style="2" customWidth="1"/>
    <col min="7" max="7" width="7.28125" style="2" customWidth="1"/>
    <col min="8" max="16384" width="11.421875" style="2" customWidth="1"/>
  </cols>
  <sheetData>
    <row r="1" spans="1:3" ht="20.25">
      <c r="A1" s="1" t="s">
        <v>0</v>
      </c>
      <c r="B1" s="1"/>
      <c r="C1" s="1"/>
    </row>
    <row r="2" spans="1:7" ht="20.25">
      <c r="A2" s="24" t="s">
        <v>23</v>
      </c>
      <c r="B2" s="24"/>
      <c r="C2" s="24"/>
      <c r="D2" s="24"/>
      <c r="E2" s="24"/>
      <c r="F2" s="24"/>
      <c r="G2" s="24"/>
    </row>
    <row r="3" spans="2:6" ht="12.75">
      <c r="B3" s="2" t="s">
        <v>32</v>
      </c>
      <c r="C3" s="3" t="s">
        <v>52</v>
      </c>
      <c r="D3" s="3" t="s">
        <v>53</v>
      </c>
      <c r="E3" s="3" t="s">
        <v>54</v>
      </c>
      <c r="F3" s="3" t="s">
        <v>55</v>
      </c>
    </row>
    <row r="4" spans="1:6" ht="12.75">
      <c r="A4" s="2" t="s">
        <v>1</v>
      </c>
      <c r="C4" s="4"/>
      <c r="D4" s="4"/>
      <c r="E4" s="4"/>
      <c r="F4" s="4"/>
    </row>
    <row r="5" spans="1:7" ht="12.75">
      <c r="A5" s="2" t="s">
        <v>6</v>
      </c>
      <c r="C5" s="5">
        <f>(C4*2)</f>
        <v>0</v>
      </c>
      <c r="D5" s="5">
        <f>(D4*2)</f>
        <v>0</v>
      </c>
      <c r="E5" s="5">
        <f>(E4*2)</f>
        <v>0</v>
      </c>
      <c r="F5" s="5">
        <f>(F4*2)</f>
        <v>0</v>
      </c>
      <c r="G5" s="5">
        <f>SUM(C5:F5)</f>
        <v>0</v>
      </c>
    </row>
    <row r="6" spans="3:6" ht="12.75">
      <c r="C6" s="5"/>
      <c r="D6" s="5"/>
      <c r="E6" s="5"/>
      <c r="F6" s="5"/>
    </row>
    <row r="7" spans="1:6" ht="12.75">
      <c r="A7" s="2" t="s">
        <v>7</v>
      </c>
      <c r="C7" s="6"/>
      <c r="D7" s="4"/>
      <c r="E7" s="6"/>
      <c r="F7" s="6"/>
    </row>
    <row r="8" spans="1:7" ht="12.75">
      <c r="A8" s="2" t="s">
        <v>38</v>
      </c>
      <c r="C8" s="5">
        <f>(C7*2)</f>
        <v>0</v>
      </c>
      <c r="D8" s="5">
        <f>(D7*2)</f>
        <v>0</v>
      </c>
      <c r="E8" s="5">
        <f>(E7*2)</f>
        <v>0</v>
      </c>
      <c r="F8" s="5">
        <f>(F7*2)</f>
        <v>0</v>
      </c>
      <c r="G8" s="5">
        <f>SUM(C8:F8)</f>
        <v>0</v>
      </c>
    </row>
    <row r="9" spans="5:8" ht="15">
      <c r="E9" s="25" t="s">
        <v>8</v>
      </c>
      <c r="F9" s="25"/>
      <c r="G9" s="25"/>
      <c r="H9" s="18">
        <f>SUM(G5+G8)</f>
        <v>0</v>
      </c>
    </row>
    <row r="10" spans="1:8" ht="12.75">
      <c r="A10" s="8" t="s">
        <v>56</v>
      </c>
      <c r="B10" s="8"/>
      <c r="C10" s="8"/>
      <c r="D10" s="8"/>
      <c r="E10" s="9"/>
      <c r="F10" s="7"/>
      <c r="G10" s="7"/>
      <c r="H10" s="5"/>
    </row>
    <row r="11" spans="1:8" ht="20.25">
      <c r="A11" s="24" t="s">
        <v>24</v>
      </c>
      <c r="B11" s="24"/>
      <c r="C11" s="24"/>
      <c r="D11" s="24"/>
      <c r="E11" s="24"/>
      <c r="F11" s="24"/>
      <c r="G11" s="24"/>
      <c r="H11" s="5"/>
    </row>
    <row r="12" spans="1:6" ht="12.75">
      <c r="A12" s="5" t="s">
        <v>9</v>
      </c>
      <c r="B12" s="5"/>
      <c r="C12" s="4"/>
      <c r="D12" s="4"/>
      <c r="E12" s="4"/>
      <c r="F12" s="4"/>
    </row>
    <row r="13" spans="1:6" ht="12.75">
      <c r="A13" s="5" t="s">
        <v>10</v>
      </c>
      <c r="B13" s="5"/>
      <c r="C13" s="4"/>
      <c r="D13" s="6"/>
      <c r="E13" s="6"/>
      <c r="F13" s="4"/>
    </row>
    <row r="14" spans="1:6" ht="12.75">
      <c r="A14" s="5" t="s">
        <v>11</v>
      </c>
      <c r="B14" s="5"/>
      <c r="C14" s="6"/>
      <c r="D14" s="6"/>
      <c r="E14" s="6"/>
      <c r="F14" s="4"/>
    </row>
    <row r="15" spans="1:6" ht="12.75">
      <c r="A15" s="5"/>
      <c r="B15" s="5"/>
      <c r="C15" s="5"/>
      <c r="D15" s="5"/>
      <c r="E15" s="5"/>
      <c r="F15" s="5"/>
    </row>
    <row r="16" spans="1:8" ht="15">
      <c r="A16" s="26" t="s">
        <v>12</v>
      </c>
      <c r="B16" s="26"/>
      <c r="C16" s="26"/>
      <c r="D16" s="26"/>
      <c r="E16" s="26"/>
      <c r="F16" s="26"/>
      <c r="G16" s="26"/>
      <c r="H16" s="26"/>
    </row>
    <row r="17" spans="1:6" ht="12.75">
      <c r="A17" s="5"/>
      <c r="B17" s="5"/>
      <c r="C17" s="5"/>
      <c r="D17" s="5"/>
      <c r="E17" s="5"/>
      <c r="F17" s="5"/>
    </row>
    <row r="18" spans="1:6" ht="12.75">
      <c r="A18" s="5" t="s">
        <v>21</v>
      </c>
      <c r="B18" s="5"/>
      <c r="C18" s="6"/>
      <c r="D18" s="6"/>
      <c r="E18" s="6"/>
      <c r="F18" s="6"/>
    </row>
    <row r="19" spans="1:6" ht="12.75">
      <c r="A19" s="5" t="s">
        <v>22</v>
      </c>
      <c r="B19" s="5" t="s">
        <v>47</v>
      </c>
      <c r="C19" s="10"/>
      <c r="D19" s="10"/>
      <c r="E19" s="5"/>
      <c r="F19" s="5"/>
    </row>
    <row r="20" spans="1:6" ht="12.75">
      <c r="A20" s="5" t="s">
        <v>13</v>
      </c>
      <c r="B20" s="5"/>
      <c r="C20" s="5"/>
      <c r="D20" s="5"/>
      <c r="E20" s="5"/>
      <c r="F20" s="5"/>
    </row>
    <row r="21" spans="1:6" ht="12.75">
      <c r="A21" s="5" t="s">
        <v>49</v>
      </c>
      <c r="B21" s="5"/>
      <c r="C21" s="6"/>
      <c r="D21" s="6"/>
      <c r="E21" s="5"/>
      <c r="F21" s="5"/>
    </row>
    <row r="22" spans="1:6" ht="12.75">
      <c r="A22" s="5" t="s">
        <v>14</v>
      </c>
      <c r="B22" s="5"/>
      <c r="C22" s="6"/>
      <c r="D22" s="6"/>
      <c r="E22" s="5"/>
      <c r="F22" s="5"/>
    </row>
    <row r="23" spans="1:6" ht="12.75">
      <c r="A23" s="5" t="s">
        <v>15</v>
      </c>
      <c r="B23" s="5"/>
      <c r="C23" s="5"/>
      <c r="D23" s="5"/>
      <c r="E23" s="6"/>
      <c r="F23" s="6"/>
    </row>
    <row r="24" spans="1:6" ht="12.75">
      <c r="A24" s="5" t="s">
        <v>16</v>
      </c>
      <c r="B24" s="5"/>
      <c r="C24" s="5"/>
      <c r="D24" s="5"/>
      <c r="E24" s="5"/>
      <c r="F24" s="5"/>
    </row>
    <row r="25" spans="1:6" ht="12.75">
      <c r="A25" s="5" t="s">
        <v>17</v>
      </c>
      <c r="B25" s="5"/>
      <c r="C25" s="6"/>
      <c r="D25" s="6"/>
      <c r="E25" s="6"/>
      <c r="F25" s="6"/>
    </row>
    <row r="26" spans="1:6" ht="12.75">
      <c r="A26" s="5" t="s">
        <v>18</v>
      </c>
      <c r="B26" s="5"/>
      <c r="C26" s="10"/>
      <c r="D26" s="43"/>
      <c r="E26" s="5"/>
      <c r="F26" s="5"/>
    </row>
    <row r="27" spans="1:6" ht="12.75">
      <c r="A27" s="5" t="s">
        <v>19</v>
      </c>
      <c r="B27" s="5"/>
      <c r="C27" s="10"/>
      <c r="D27" s="5"/>
      <c r="E27" s="5"/>
      <c r="F27" s="5"/>
    </row>
    <row r="28" spans="1:6" ht="12.75">
      <c r="A28" s="5" t="s">
        <v>20</v>
      </c>
      <c r="B28" s="5"/>
      <c r="C28" s="5"/>
      <c r="D28" s="5"/>
      <c r="E28" s="5"/>
      <c r="F28" s="5"/>
    </row>
    <row r="29" spans="1:8" ht="15">
      <c r="A29" s="29" t="s">
        <v>39</v>
      </c>
      <c r="B29" s="30"/>
      <c r="C29" s="31"/>
      <c r="D29" s="2">
        <f>COUNT(C12:F28)</f>
        <v>0</v>
      </c>
      <c r="E29" s="25" t="s">
        <v>25</v>
      </c>
      <c r="F29" s="25"/>
      <c r="G29" s="25"/>
      <c r="H29" s="18">
        <f>SUM(C12:F28)</f>
        <v>0</v>
      </c>
    </row>
    <row r="30" spans="1:7" ht="12.75">
      <c r="A30" s="8" t="s">
        <v>57</v>
      </c>
      <c r="B30" s="8"/>
      <c r="C30" s="8"/>
      <c r="D30" s="8"/>
      <c r="E30" s="9"/>
      <c r="F30" s="7"/>
      <c r="G30" s="7"/>
    </row>
    <row r="31" spans="1:7" ht="20.25">
      <c r="A31" s="24" t="s">
        <v>26</v>
      </c>
      <c r="B31" s="24"/>
      <c r="C31" s="24"/>
      <c r="D31" s="24"/>
      <c r="E31" s="24"/>
      <c r="F31" s="24"/>
      <c r="G31" s="24"/>
    </row>
    <row r="32" spans="4:5" ht="15">
      <c r="D32" s="11"/>
      <c r="E32" s="7" t="s">
        <v>30</v>
      </c>
    </row>
    <row r="33" spans="1:5" ht="12.75">
      <c r="A33" s="2" t="s">
        <v>1</v>
      </c>
      <c r="B33" s="2">
        <f>B4</f>
        <v>0</v>
      </c>
      <c r="C33" s="4"/>
      <c r="D33" s="16" t="s">
        <v>27</v>
      </c>
      <c r="E33" s="5">
        <f>C33*4</f>
        <v>0</v>
      </c>
    </row>
    <row r="34" spans="1:5" ht="12.75">
      <c r="A34" s="2" t="s">
        <v>7</v>
      </c>
      <c r="B34" s="2">
        <f>B7</f>
        <v>0</v>
      </c>
      <c r="C34" s="4"/>
      <c r="D34" s="16" t="s">
        <v>27</v>
      </c>
      <c r="E34" s="5">
        <f>C34*4</f>
        <v>0</v>
      </c>
    </row>
    <row r="35" spans="1:5" ht="12.75">
      <c r="A35" s="5" t="s">
        <v>9</v>
      </c>
      <c r="B35" s="5">
        <f>B12</f>
        <v>0</v>
      </c>
      <c r="C35" s="4"/>
      <c r="D35" s="16" t="s">
        <v>27</v>
      </c>
      <c r="E35" s="5">
        <f>C35*4</f>
        <v>0</v>
      </c>
    </row>
    <row r="36" spans="1:5" ht="12.75">
      <c r="A36" s="5" t="s">
        <v>10</v>
      </c>
      <c r="B36" s="5">
        <f>B13</f>
        <v>0</v>
      </c>
      <c r="C36" s="4"/>
      <c r="D36" s="16" t="s">
        <v>27</v>
      </c>
      <c r="E36" s="5">
        <f>C36*4</f>
        <v>0</v>
      </c>
    </row>
    <row r="37" spans="1:5" ht="12.75">
      <c r="A37" s="5" t="s">
        <v>11</v>
      </c>
      <c r="B37" s="5">
        <f>B14</f>
        <v>0</v>
      </c>
      <c r="C37" s="4"/>
      <c r="D37" s="16" t="s">
        <v>27</v>
      </c>
      <c r="E37" s="5">
        <f>C37*4</f>
        <v>0</v>
      </c>
    </row>
    <row r="38" spans="1:4" ht="15">
      <c r="A38" s="5"/>
      <c r="B38" s="5"/>
      <c r="C38" s="12"/>
      <c r="D38" s="11"/>
    </row>
    <row r="39" spans="1:10" ht="12.75">
      <c r="A39" s="27" t="s">
        <v>36</v>
      </c>
      <c r="B39" s="27"/>
      <c r="C39" s="27"/>
      <c r="D39" s="27"/>
      <c r="E39" s="27"/>
      <c r="F39" s="27"/>
      <c r="G39" s="27"/>
      <c r="H39" s="8"/>
      <c r="I39" s="8"/>
      <c r="J39" s="8"/>
    </row>
    <row r="40" spans="1:10" ht="12.75">
      <c r="A40" s="27"/>
      <c r="B40" s="27"/>
      <c r="C40" s="27"/>
      <c r="D40" s="27"/>
      <c r="E40" s="27"/>
      <c r="F40" s="27"/>
      <c r="G40" s="27"/>
      <c r="H40" s="8"/>
      <c r="I40" s="8"/>
      <c r="J40" s="8"/>
    </row>
    <row r="41" spans="4:8" ht="15">
      <c r="D41" s="32" t="s">
        <v>28</v>
      </c>
      <c r="E41" s="33"/>
      <c r="F41" s="33"/>
      <c r="G41" s="34"/>
      <c r="H41" s="19">
        <f>SUM(E33:E37)</f>
        <v>0</v>
      </c>
    </row>
    <row r="42" spans="1:8" ht="20.25">
      <c r="A42" s="28" t="s">
        <v>31</v>
      </c>
      <c r="B42" s="28"/>
      <c r="C42" s="28"/>
      <c r="D42" s="28"/>
      <c r="E42" s="28"/>
      <c r="F42" s="28"/>
      <c r="G42" s="28"/>
      <c r="H42" s="13">
        <f>H9+H29+H41</f>
        <v>0</v>
      </c>
    </row>
    <row r="43" spans="1:8" ht="20.25">
      <c r="A43" s="17"/>
      <c r="B43" s="32" t="s">
        <v>40</v>
      </c>
      <c r="C43" s="33"/>
      <c r="D43" s="34"/>
      <c r="H43" s="13"/>
    </row>
    <row r="44" spans="1:8" ht="20.25">
      <c r="A44" s="14"/>
      <c r="B44" s="35" t="s">
        <v>37</v>
      </c>
      <c r="C44" s="36"/>
      <c r="D44" s="36"/>
      <c r="E44" s="36"/>
      <c r="F44" s="37"/>
      <c r="G44" s="15"/>
      <c r="H44" s="13"/>
    </row>
    <row r="45" spans="1:3" ht="20.25">
      <c r="A45" s="24" t="s">
        <v>33</v>
      </c>
      <c r="B45" s="24"/>
      <c r="C45" s="24"/>
    </row>
  </sheetData>
  <mergeCells count="13">
    <mergeCell ref="A2:G2"/>
    <mergeCell ref="A11:G11"/>
    <mergeCell ref="E29:G29"/>
    <mergeCell ref="A31:G31"/>
    <mergeCell ref="A16:H16"/>
    <mergeCell ref="A39:G40"/>
    <mergeCell ref="E9:G9"/>
    <mergeCell ref="A42:G42"/>
    <mergeCell ref="A29:C29"/>
    <mergeCell ref="B43:D43"/>
    <mergeCell ref="B44:F44"/>
    <mergeCell ref="D41:G41"/>
    <mergeCell ref="A45:C4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="150" zoomScaleNormal="150" workbookViewId="0" topLeftCell="A1">
      <selection activeCell="A21" sqref="A21"/>
    </sheetView>
  </sheetViews>
  <sheetFormatPr defaultColWidth="11.421875" defaultRowHeight="12.75"/>
  <cols>
    <col min="1" max="1" width="13.57421875" style="2" customWidth="1"/>
    <col min="2" max="2" width="6.140625" style="2" customWidth="1"/>
    <col min="3" max="6" width="7.7109375" style="2" customWidth="1"/>
    <col min="7" max="7" width="6.7109375" style="2" customWidth="1"/>
    <col min="8" max="16384" width="11.421875" style="2" customWidth="1"/>
  </cols>
  <sheetData>
    <row r="1" spans="1:3" ht="20.25">
      <c r="A1" s="1" t="s">
        <v>0</v>
      </c>
      <c r="B1" s="1"/>
      <c r="C1" s="1"/>
    </row>
    <row r="2" spans="1:7" ht="20.25">
      <c r="A2" s="24" t="s">
        <v>23</v>
      </c>
      <c r="B2" s="24"/>
      <c r="C2" s="24"/>
      <c r="D2" s="24"/>
      <c r="E2" s="24"/>
      <c r="F2" s="24"/>
      <c r="G2" s="24"/>
    </row>
    <row r="3" spans="2:6" ht="12.75">
      <c r="B3" s="2" t="s">
        <v>32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>
      <c r="A4" s="2" t="s">
        <v>1</v>
      </c>
      <c r="B4" s="2" t="s">
        <v>41</v>
      </c>
      <c r="C4" s="4">
        <v>5</v>
      </c>
      <c r="D4" s="4">
        <v>5</v>
      </c>
      <c r="E4" s="4">
        <v>5</v>
      </c>
      <c r="F4" s="4">
        <v>5</v>
      </c>
    </row>
    <row r="5" spans="1:7" ht="12.75">
      <c r="A5" s="2" t="s">
        <v>6</v>
      </c>
      <c r="C5" s="5">
        <f>(C4*2)</f>
        <v>10</v>
      </c>
      <c r="D5" s="5">
        <f>(D4*2)</f>
        <v>10</v>
      </c>
      <c r="E5" s="5">
        <f>(E4*2)</f>
        <v>10</v>
      </c>
      <c r="F5" s="5">
        <f>F4</f>
        <v>5</v>
      </c>
      <c r="G5" s="5">
        <f>SUM(C5:F5)</f>
        <v>35</v>
      </c>
    </row>
    <row r="6" spans="3:6" ht="12.75">
      <c r="C6" s="5"/>
      <c r="D6" s="5"/>
      <c r="E6" s="5"/>
      <c r="F6" s="5"/>
    </row>
    <row r="7" spans="1:6" ht="12.75">
      <c r="A7" s="2" t="s">
        <v>7</v>
      </c>
      <c r="B7" s="2" t="s">
        <v>42</v>
      </c>
      <c r="C7" s="6">
        <v>5</v>
      </c>
      <c r="D7" s="4">
        <v>5</v>
      </c>
      <c r="E7" s="6">
        <v>5</v>
      </c>
      <c r="F7" s="6">
        <v>5</v>
      </c>
    </row>
    <row r="8" spans="1:7" ht="12.75">
      <c r="A8" s="2" t="s">
        <v>38</v>
      </c>
      <c r="C8" s="5">
        <f>(C7*2)</f>
        <v>10</v>
      </c>
      <c r="D8" s="5">
        <f>(D7*2)</f>
        <v>10</v>
      </c>
      <c r="E8" s="5">
        <f>(E7*2)</f>
        <v>10</v>
      </c>
      <c r="F8" s="5">
        <f>(F7*1)</f>
        <v>5</v>
      </c>
      <c r="G8" s="5">
        <f>SUM(C8:F8)</f>
        <v>35</v>
      </c>
    </row>
    <row r="9" spans="5:8" ht="15">
      <c r="E9" s="25" t="s">
        <v>8</v>
      </c>
      <c r="F9" s="25"/>
      <c r="G9" s="25"/>
      <c r="H9" s="18">
        <f>SUM(G5+G8)</f>
        <v>70</v>
      </c>
    </row>
    <row r="10" spans="1:8" ht="12.75">
      <c r="A10" s="8" t="s">
        <v>34</v>
      </c>
      <c r="B10" s="8"/>
      <c r="C10" s="8"/>
      <c r="D10" s="8"/>
      <c r="E10" s="9"/>
      <c r="F10" s="7"/>
      <c r="G10" s="7"/>
      <c r="H10" s="5"/>
    </row>
    <row r="11" spans="1:8" ht="20.25">
      <c r="A11" s="24" t="s">
        <v>24</v>
      </c>
      <c r="B11" s="24"/>
      <c r="C11" s="24"/>
      <c r="D11" s="24"/>
      <c r="E11" s="24"/>
      <c r="F11" s="24"/>
      <c r="G11" s="24"/>
      <c r="H11" s="5"/>
    </row>
    <row r="12" spans="1:6" ht="12.75">
      <c r="A12" s="5" t="s">
        <v>9</v>
      </c>
      <c r="B12" s="5"/>
      <c r="C12" s="6">
        <v>0</v>
      </c>
      <c r="D12" s="6">
        <v>0</v>
      </c>
      <c r="E12" s="6">
        <v>0</v>
      </c>
      <c r="F12" s="5"/>
    </row>
    <row r="13" spans="1:6" ht="12.75">
      <c r="A13" s="5" t="s">
        <v>10</v>
      </c>
      <c r="B13" s="5"/>
      <c r="C13" s="4">
        <v>0</v>
      </c>
      <c r="D13" s="6">
        <v>0</v>
      </c>
      <c r="E13" s="6">
        <v>0</v>
      </c>
      <c r="F13" s="5"/>
    </row>
    <row r="14" spans="1:6" ht="12.75">
      <c r="A14" s="5" t="s">
        <v>11</v>
      </c>
      <c r="B14" s="5"/>
      <c r="C14" s="6">
        <v>0</v>
      </c>
      <c r="D14" s="6">
        <v>0</v>
      </c>
      <c r="E14" s="6">
        <v>0</v>
      </c>
      <c r="F14" s="5"/>
    </row>
    <row r="15" spans="1:6" ht="12.75">
      <c r="A15" s="5"/>
      <c r="B15" s="5"/>
      <c r="C15" s="5"/>
      <c r="D15" s="5"/>
      <c r="E15" s="5"/>
      <c r="F15" s="5"/>
    </row>
    <row r="16" spans="1:8" ht="15">
      <c r="A16" s="26" t="s">
        <v>12</v>
      </c>
      <c r="B16" s="26"/>
      <c r="C16" s="26"/>
      <c r="D16" s="26"/>
      <c r="E16" s="26"/>
      <c r="F16" s="26"/>
      <c r="G16" s="26"/>
      <c r="H16" s="26"/>
    </row>
    <row r="17" spans="1:6" ht="12.75">
      <c r="A17" s="5"/>
      <c r="B17" s="5"/>
      <c r="C17" s="5"/>
      <c r="D17" s="5"/>
      <c r="E17" s="5"/>
      <c r="F17" s="5"/>
    </row>
    <row r="18" spans="1:6" ht="12.75">
      <c r="A18" s="5" t="s">
        <v>21</v>
      </c>
      <c r="B18" s="5"/>
      <c r="C18" s="6"/>
      <c r="D18" s="6"/>
      <c r="E18" s="6"/>
      <c r="F18" s="6"/>
    </row>
    <row r="19" spans="1:6" ht="12.75">
      <c r="A19" s="5" t="s">
        <v>22</v>
      </c>
      <c r="B19" s="5"/>
      <c r="C19" s="10"/>
      <c r="D19" s="10"/>
      <c r="E19" s="5"/>
      <c r="F19" s="5"/>
    </row>
    <row r="20" spans="1:6" ht="12.75">
      <c r="A20" s="5" t="s">
        <v>13</v>
      </c>
      <c r="B20" s="5"/>
      <c r="C20" s="5"/>
      <c r="D20" s="5"/>
      <c r="E20" s="5"/>
      <c r="F20" s="5"/>
    </row>
    <row r="21" spans="1:6" ht="12.75">
      <c r="A21" s="5" t="s">
        <v>48</v>
      </c>
      <c r="B21" s="5"/>
      <c r="C21" s="6"/>
      <c r="D21" s="6"/>
      <c r="E21" s="5"/>
      <c r="F21" s="5"/>
    </row>
    <row r="22" spans="1:6" ht="12.75">
      <c r="A22" s="5" t="s">
        <v>14</v>
      </c>
      <c r="B22" s="5"/>
      <c r="C22" s="6"/>
      <c r="D22" s="6"/>
      <c r="E22" s="5"/>
      <c r="F22" s="5"/>
    </row>
    <row r="23" spans="1:6" ht="12.75">
      <c r="A23" s="5" t="s">
        <v>15</v>
      </c>
      <c r="B23" s="5"/>
      <c r="C23" s="5"/>
      <c r="D23" s="5"/>
      <c r="E23" s="6"/>
      <c r="F23" s="6"/>
    </row>
    <row r="24" spans="1:6" ht="12.75">
      <c r="A24" s="5" t="s">
        <v>16</v>
      </c>
      <c r="B24" s="5"/>
      <c r="C24" s="5"/>
      <c r="D24" s="5"/>
      <c r="E24" s="5"/>
      <c r="F24" s="5"/>
    </row>
    <row r="25" spans="1:6" ht="12.75">
      <c r="A25" s="5" t="s">
        <v>17</v>
      </c>
      <c r="B25" s="5"/>
      <c r="C25" s="6"/>
      <c r="D25" s="6"/>
      <c r="E25" s="6"/>
      <c r="F25" s="6"/>
    </row>
    <row r="26" spans="1:6" ht="12.75">
      <c r="A26" s="5" t="s">
        <v>18</v>
      </c>
      <c r="B26" s="5"/>
      <c r="C26" s="10"/>
      <c r="D26" s="20"/>
      <c r="E26" s="5"/>
      <c r="F26" s="5"/>
    </row>
    <row r="27" spans="1:6" ht="12.75">
      <c r="A27" s="5" t="s">
        <v>19</v>
      </c>
      <c r="B27" s="5"/>
      <c r="C27" s="5"/>
      <c r="D27" s="5"/>
      <c r="E27" s="5"/>
      <c r="F27" s="5"/>
    </row>
    <row r="28" spans="1:6" ht="12.75">
      <c r="A28" s="5" t="s">
        <v>20</v>
      </c>
      <c r="B28" s="5"/>
      <c r="C28" s="5"/>
      <c r="D28" s="5"/>
      <c r="E28" s="5"/>
      <c r="F28" s="5"/>
    </row>
    <row r="29" spans="1:8" ht="15">
      <c r="A29" s="29" t="s">
        <v>39</v>
      </c>
      <c r="B29" s="30"/>
      <c r="C29" s="31"/>
      <c r="D29" s="2">
        <f>COUNT(C12:F28)</f>
        <v>9</v>
      </c>
      <c r="E29" s="25" t="s">
        <v>25</v>
      </c>
      <c r="F29" s="25"/>
      <c r="G29" s="25"/>
      <c r="H29" s="18">
        <f>SUM(C12:F28)</f>
        <v>0</v>
      </c>
    </row>
    <row r="30" spans="1:7" ht="12.75">
      <c r="A30" s="8" t="s">
        <v>35</v>
      </c>
      <c r="B30" s="8"/>
      <c r="C30" s="8"/>
      <c r="D30" s="8"/>
      <c r="E30" s="9"/>
      <c r="F30" s="7"/>
      <c r="G30" s="7"/>
    </row>
    <row r="31" spans="1:7" ht="20.25">
      <c r="A31" s="24" t="s">
        <v>26</v>
      </c>
      <c r="B31" s="24"/>
      <c r="C31" s="24"/>
      <c r="D31" s="24"/>
      <c r="E31" s="24"/>
      <c r="F31" s="24"/>
      <c r="G31" s="24"/>
    </row>
    <row r="32" spans="4:7" ht="15">
      <c r="D32" s="11"/>
      <c r="E32" s="7" t="s">
        <v>29</v>
      </c>
      <c r="F32" s="3" t="s">
        <v>5</v>
      </c>
      <c r="G32" s="7" t="s">
        <v>30</v>
      </c>
    </row>
    <row r="33" spans="1:7" ht="12.75">
      <c r="A33" s="2" t="s">
        <v>1</v>
      </c>
      <c r="B33" s="2" t="str">
        <f>B4</f>
        <v>Bio</v>
      </c>
      <c r="C33" s="4">
        <v>0</v>
      </c>
      <c r="D33" s="16" t="s">
        <v>27</v>
      </c>
      <c r="E33" s="5">
        <f>C33*3</f>
        <v>0</v>
      </c>
      <c r="F33" s="6">
        <f>F4</f>
        <v>5</v>
      </c>
      <c r="G33" s="5">
        <f>SUM(E33:F33)</f>
        <v>5</v>
      </c>
    </row>
    <row r="34" spans="1:7" ht="12.75">
      <c r="A34" s="2" t="s">
        <v>7</v>
      </c>
      <c r="B34" s="2" t="str">
        <f>B7</f>
        <v>Ku</v>
      </c>
      <c r="C34" s="6">
        <v>0</v>
      </c>
      <c r="D34" s="16" t="s">
        <v>27</v>
      </c>
      <c r="E34" s="5">
        <f>C34*3</f>
        <v>0</v>
      </c>
      <c r="F34" s="6">
        <f>F7</f>
        <v>5</v>
      </c>
      <c r="G34" s="5">
        <f>SUM(E34:F34)</f>
        <v>5</v>
      </c>
    </row>
    <row r="35" spans="1:7" ht="12.75">
      <c r="A35" s="5" t="s">
        <v>9</v>
      </c>
      <c r="B35" s="5">
        <f>B12</f>
        <v>0</v>
      </c>
      <c r="C35" s="6">
        <v>0</v>
      </c>
      <c r="D35" s="16" t="s">
        <v>27</v>
      </c>
      <c r="E35" s="5">
        <f>C35*3</f>
        <v>0</v>
      </c>
      <c r="F35" s="6">
        <v>0</v>
      </c>
      <c r="G35" s="5">
        <f>SUM(E35:F35)</f>
        <v>0</v>
      </c>
    </row>
    <row r="36" spans="1:7" ht="12.75">
      <c r="A36" s="5" t="s">
        <v>10</v>
      </c>
      <c r="B36" s="5">
        <f>B13</f>
        <v>0</v>
      </c>
      <c r="C36" s="6">
        <v>0</v>
      </c>
      <c r="D36" s="16" t="s">
        <v>27</v>
      </c>
      <c r="E36" s="5">
        <f>C36*3</f>
        <v>0</v>
      </c>
      <c r="F36" s="6">
        <v>0</v>
      </c>
      <c r="G36" s="5">
        <f>SUM(E36:F36)</f>
        <v>0</v>
      </c>
    </row>
    <row r="37" spans="1:7" ht="12.75">
      <c r="A37" s="5" t="s">
        <v>11</v>
      </c>
      <c r="B37" s="5">
        <f>B14</f>
        <v>0</v>
      </c>
      <c r="C37" s="6">
        <v>0</v>
      </c>
      <c r="D37" s="16" t="s">
        <v>27</v>
      </c>
      <c r="E37" s="5">
        <f>C37*3</f>
        <v>0</v>
      </c>
      <c r="F37" s="6">
        <v>0</v>
      </c>
      <c r="G37" s="5">
        <f>SUM(E37:F37)</f>
        <v>0</v>
      </c>
    </row>
    <row r="38" spans="1:6" ht="15">
      <c r="A38" s="5"/>
      <c r="B38" s="5"/>
      <c r="C38" s="12"/>
      <c r="D38" s="11"/>
      <c r="F38" s="12"/>
    </row>
    <row r="39" spans="1:10" ht="12.75">
      <c r="A39" s="27" t="s">
        <v>36</v>
      </c>
      <c r="B39" s="27"/>
      <c r="C39" s="27"/>
      <c r="D39" s="27"/>
      <c r="E39" s="27"/>
      <c r="F39" s="27"/>
      <c r="G39" s="27"/>
      <c r="H39" s="8"/>
      <c r="I39" s="8"/>
      <c r="J39" s="8"/>
    </row>
    <row r="40" spans="1:10" ht="12.75">
      <c r="A40" s="27"/>
      <c r="B40" s="27"/>
      <c r="C40" s="27"/>
      <c r="D40" s="27"/>
      <c r="E40" s="27"/>
      <c r="F40" s="27"/>
      <c r="G40" s="27"/>
      <c r="H40" s="8"/>
      <c r="I40" s="8"/>
      <c r="J40" s="8"/>
    </row>
    <row r="41" spans="4:8" ht="15">
      <c r="D41" s="38" t="s">
        <v>28</v>
      </c>
      <c r="E41" s="39"/>
      <c r="F41" s="39"/>
      <c r="G41" s="40"/>
      <c r="H41" s="19">
        <f>SUM(G33:G37)</f>
        <v>10</v>
      </c>
    </row>
    <row r="42" spans="1:8" ht="20.25">
      <c r="A42" s="28" t="s">
        <v>31</v>
      </c>
      <c r="B42" s="28"/>
      <c r="C42" s="28"/>
      <c r="D42" s="28"/>
      <c r="E42" s="28"/>
      <c r="F42" s="28"/>
      <c r="G42" s="28"/>
      <c r="H42" s="13">
        <f>H9+H29+H41</f>
        <v>80</v>
      </c>
    </row>
    <row r="43" spans="1:8" ht="20.25">
      <c r="A43" s="17"/>
      <c r="B43" s="32" t="s">
        <v>40</v>
      </c>
      <c r="C43" s="33"/>
      <c r="D43" s="34"/>
      <c r="H43" s="13"/>
    </row>
    <row r="44" spans="1:8" ht="20.25">
      <c r="A44" s="14"/>
      <c r="B44" s="35" t="s">
        <v>37</v>
      </c>
      <c r="C44" s="36"/>
      <c r="D44" s="36"/>
      <c r="E44" s="36"/>
      <c r="F44" s="37"/>
      <c r="G44" s="15"/>
      <c r="H44" s="13"/>
    </row>
    <row r="45" spans="1:3" ht="20.25">
      <c r="A45" s="24" t="s">
        <v>33</v>
      </c>
      <c r="B45" s="24"/>
      <c r="C45" s="24"/>
    </row>
  </sheetData>
  <mergeCells count="13">
    <mergeCell ref="A2:G2"/>
    <mergeCell ref="A11:G11"/>
    <mergeCell ref="E29:G29"/>
    <mergeCell ref="A31:G31"/>
    <mergeCell ref="A16:H16"/>
    <mergeCell ref="A39:G40"/>
    <mergeCell ref="E9:G9"/>
    <mergeCell ref="A42:G42"/>
    <mergeCell ref="A29:C29"/>
    <mergeCell ref="B43:D43"/>
    <mergeCell ref="B44:F44"/>
    <mergeCell ref="D41:G41"/>
    <mergeCell ref="A45:C4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="150" zoomScaleNormal="150" workbookViewId="0" topLeftCell="A1">
      <selection activeCell="A21" sqref="A21"/>
    </sheetView>
  </sheetViews>
  <sheetFormatPr defaultColWidth="11.421875" defaultRowHeight="12.75"/>
  <cols>
    <col min="1" max="1" width="13.57421875" style="2" customWidth="1"/>
    <col min="2" max="2" width="6.140625" style="2" customWidth="1"/>
    <col min="3" max="6" width="7.7109375" style="2" customWidth="1"/>
    <col min="7" max="7" width="6.00390625" style="2" customWidth="1"/>
    <col min="8" max="16384" width="11.421875" style="2" customWidth="1"/>
  </cols>
  <sheetData>
    <row r="1" spans="1:3" ht="20.25">
      <c r="A1" s="1" t="s">
        <v>0</v>
      </c>
      <c r="B1" s="1"/>
      <c r="C1" s="1"/>
    </row>
    <row r="2" spans="1:7" ht="20.25">
      <c r="A2" s="24" t="s">
        <v>23</v>
      </c>
      <c r="B2" s="24"/>
      <c r="C2" s="24"/>
      <c r="D2" s="24"/>
      <c r="E2" s="24"/>
      <c r="F2" s="24"/>
      <c r="G2" s="24"/>
    </row>
    <row r="3" spans="2:6" ht="12.75">
      <c r="B3" s="2" t="s">
        <v>32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>
      <c r="A4" s="2" t="s">
        <v>1</v>
      </c>
      <c r="B4" s="2" t="s">
        <v>41</v>
      </c>
      <c r="C4" s="21">
        <v>4</v>
      </c>
      <c r="D4" s="4">
        <v>5</v>
      </c>
      <c r="E4" s="4">
        <v>5</v>
      </c>
      <c r="F4" s="4">
        <v>5</v>
      </c>
    </row>
    <row r="5" spans="1:7" ht="12.75">
      <c r="A5" s="2" t="s">
        <v>6</v>
      </c>
      <c r="C5" s="5">
        <f>(C4*2)</f>
        <v>8</v>
      </c>
      <c r="D5" s="5">
        <f>(D4*2)</f>
        <v>10</v>
      </c>
      <c r="E5" s="5">
        <f>(E4*2)</f>
        <v>10</v>
      </c>
      <c r="F5" s="5">
        <f>F4</f>
        <v>5</v>
      </c>
      <c r="G5" s="5">
        <f>SUM(C5:F5)</f>
        <v>33</v>
      </c>
    </row>
    <row r="6" spans="3:6" ht="12.75">
      <c r="C6" s="5"/>
      <c r="D6" s="5"/>
      <c r="E6" s="5"/>
      <c r="F6" s="5"/>
    </row>
    <row r="7" spans="1:6" ht="12.75">
      <c r="A7" s="2" t="s">
        <v>7</v>
      </c>
      <c r="B7" s="2" t="s">
        <v>42</v>
      </c>
      <c r="C7" s="6">
        <v>5</v>
      </c>
      <c r="D7" s="4">
        <v>5</v>
      </c>
      <c r="E7" s="6">
        <v>5</v>
      </c>
      <c r="F7" s="6">
        <v>5</v>
      </c>
    </row>
    <row r="8" spans="1:7" ht="12.75">
      <c r="A8" s="2" t="s">
        <v>38</v>
      </c>
      <c r="C8" s="5">
        <f>(C7*2)</f>
        <v>10</v>
      </c>
      <c r="D8" s="5">
        <f>(D7*2)</f>
        <v>10</v>
      </c>
      <c r="E8" s="5">
        <f>(E7*2)</f>
        <v>10</v>
      </c>
      <c r="F8" s="5">
        <f>(F7*1)</f>
        <v>5</v>
      </c>
      <c r="G8" s="5">
        <f>SUM(C8:F8)</f>
        <v>35</v>
      </c>
    </row>
    <row r="9" spans="5:8" ht="15">
      <c r="E9" s="25" t="s">
        <v>8</v>
      </c>
      <c r="F9" s="25"/>
      <c r="G9" s="25"/>
      <c r="H9" s="18">
        <f>SUM(G5+G8)</f>
        <v>68</v>
      </c>
    </row>
    <row r="10" spans="1:8" ht="12.75">
      <c r="A10" s="8" t="s">
        <v>34</v>
      </c>
      <c r="B10" s="8"/>
      <c r="C10" s="8"/>
      <c r="D10" s="8"/>
      <c r="E10" s="9"/>
      <c r="F10" s="7"/>
      <c r="G10" s="7"/>
      <c r="H10" s="5"/>
    </row>
    <row r="11" spans="1:8" ht="20.25">
      <c r="A11" s="24" t="s">
        <v>24</v>
      </c>
      <c r="B11" s="24"/>
      <c r="C11" s="24"/>
      <c r="D11" s="24"/>
      <c r="E11" s="24"/>
      <c r="F11" s="24"/>
      <c r="G11" s="24"/>
      <c r="H11" s="5"/>
    </row>
    <row r="12" spans="1:6" ht="12.75">
      <c r="A12" s="5" t="s">
        <v>9</v>
      </c>
      <c r="B12" s="5"/>
      <c r="C12" s="6">
        <v>0</v>
      </c>
      <c r="D12" s="6">
        <v>0</v>
      </c>
      <c r="E12" s="6">
        <v>0</v>
      </c>
      <c r="F12" s="5"/>
    </row>
    <row r="13" spans="1:6" ht="12.75">
      <c r="A13" s="5" t="s">
        <v>10</v>
      </c>
      <c r="B13" s="5"/>
      <c r="C13" s="4">
        <v>0</v>
      </c>
      <c r="D13" s="6">
        <v>0</v>
      </c>
      <c r="E13" s="6">
        <v>0</v>
      </c>
      <c r="F13" s="5"/>
    </row>
    <row r="14" spans="1:6" ht="12.75">
      <c r="A14" s="5" t="s">
        <v>11</v>
      </c>
      <c r="B14" s="5"/>
      <c r="C14" s="6">
        <v>0</v>
      </c>
      <c r="D14" s="6">
        <v>0</v>
      </c>
      <c r="E14" s="6">
        <v>0</v>
      </c>
      <c r="F14" s="5"/>
    </row>
    <row r="15" spans="1:6" ht="12.75">
      <c r="A15" s="5"/>
      <c r="B15" s="5"/>
      <c r="C15" s="5"/>
      <c r="D15" s="5"/>
      <c r="E15" s="5"/>
      <c r="F15" s="5"/>
    </row>
    <row r="16" spans="1:8" ht="15">
      <c r="A16" s="26" t="s">
        <v>12</v>
      </c>
      <c r="B16" s="26"/>
      <c r="C16" s="26"/>
      <c r="D16" s="26"/>
      <c r="E16" s="26"/>
      <c r="F16" s="26"/>
      <c r="G16" s="26"/>
      <c r="H16" s="26"/>
    </row>
    <row r="17" spans="1:6" ht="12.75">
      <c r="A17" s="5"/>
      <c r="B17" s="5"/>
      <c r="C17" s="5"/>
      <c r="D17" s="5"/>
      <c r="E17" s="5"/>
      <c r="F17" s="5"/>
    </row>
    <row r="18" spans="1:6" ht="12.75">
      <c r="A18" s="5" t="s">
        <v>21</v>
      </c>
      <c r="B18" s="5"/>
      <c r="C18" s="6"/>
      <c r="D18" s="6"/>
      <c r="E18" s="6"/>
      <c r="F18" s="6"/>
    </row>
    <row r="19" spans="1:6" ht="12.75">
      <c r="A19" s="5" t="s">
        <v>22</v>
      </c>
      <c r="B19" s="5"/>
      <c r="C19" s="10"/>
      <c r="D19" s="10"/>
      <c r="E19" s="5"/>
      <c r="F19" s="5"/>
    </row>
    <row r="20" spans="1:6" ht="12.75">
      <c r="A20" s="5" t="s">
        <v>13</v>
      </c>
      <c r="B20" s="5"/>
      <c r="C20" s="5"/>
      <c r="D20" s="5"/>
      <c r="E20" s="5"/>
      <c r="F20" s="5"/>
    </row>
    <row r="21" spans="1:6" ht="12.75">
      <c r="A21" s="5" t="s">
        <v>48</v>
      </c>
      <c r="B21" s="5"/>
      <c r="C21" s="6"/>
      <c r="D21" s="6"/>
      <c r="E21" s="5"/>
      <c r="F21" s="5"/>
    </row>
    <row r="22" spans="1:6" ht="12.75">
      <c r="A22" s="5" t="s">
        <v>14</v>
      </c>
      <c r="B22" s="5"/>
      <c r="C22" s="6"/>
      <c r="D22" s="6"/>
      <c r="E22" s="5"/>
      <c r="F22" s="5"/>
    </row>
    <row r="23" spans="1:6" ht="12.75">
      <c r="A23" s="5" t="s">
        <v>15</v>
      </c>
      <c r="B23" s="5"/>
      <c r="C23" s="5"/>
      <c r="D23" s="5"/>
      <c r="E23" s="6"/>
      <c r="F23" s="6"/>
    </row>
    <row r="24" spans="1:6" ht="12.75">
      <c r="A24" s="5" t="s">
        <v>16</v>
      </c>
      <c r="B24" s="5"/>
      <c r="C24" s="5"/>
      <c r="D24" s="5"/>
      <c r="E24" s="5"/>
      <c r="F24" s="5"/>
    </row>
    <row r="25" spans="1:6" ht="12.75">
      <c r="A25" s="5" t="s">
        <v>17</v>
      </c>
      <c r="B25" s="5"/>
      <c r="C25" s="6"/>
      <c r="D25" s="6"/>
      <c r="E25" s="6"/>
      <c r="F25" s="6"/>
    </row>
    <row r="26" spans="1:6" ht="12.75">
      <c r="A26" s="5" t="s">
        <v>18</v>
      </c>
      <c r="B26" s="5"/>
      <c r="C26" s="10"/>
      <c r="D26" s="20"/>
      <c r="E26" s="5"/>
      <c r="F26" s="5"/>
    </row>
    <row r="27" spans="1:6" ht="12.75">
      <c r="A27" s="5" t="s">
        <v>19</v>
      </c>
      <c r="B27" s="5"/>
      <c r="C27" s="5"/>
      <c r="D27" s="5"/>
      <c r="E27" s="5"/>
      <c r="F27" s="5"/>
    </row>
    <row r="28" spans="1:6" ht="12.75">
      <c r="A28" s="5" t="s">
        <v>20</v>
      </c>
      <c r="B28" s="5"/>
      <c r="C28" s="5"/>
      <c r="D28" s="5"/>
      <c r="E28" s="5"/>
      <c r="F28" s="5"/>
    </row>
    <row r="29" spans="1:8" ht="15">
      <c r="A29" s="29" t="s">
        <v>39</v>
      </c>
      <c r="B29" s="30"/>
      <c r="C29" s="31"/>
      <c r="D29" s="2">
        <f>COUNT(C12:F28)</f>
        <v>9</v>
      </c>
      <c r="E29" s="25" t="s">
        <v>25</v>
      </c>
      <c r="F29" s="25"/>
      <c r="G29" s="25"/>
      <c r="H29" s="18">
        <f>SUM(C12:F28)</f>
        <v>0</v>
      </c>
    </row>
    <row r="30" spans="1:7" ht="12.75">
      <c r="A30" s="8" t="s">
        <v>35</v>
      </c>
      <c r="B30" s="8"/>
      <c r="C30" s="8"/>
      <c r="D30" s="8"/>
      <c r="E30" s="9"/>
      <c r="F30" s="7"/>
      <c r="G30" s="7"/>
    </row>
    <row r="31" spans="1:7" ht="20.25">
      <c r="A31" s="24" t="s">
        <v>26</v>
      </c>
      <c r="B31" s="24"/>
      <c r="C31" s="24"/>
      <c r="D31" s="24"/>
      <c r="E31" s="24"/>
      <c r="F31" s="24"/>
      <c r="G31" s="24"/>
    </row>
    <row r="32" spans="4:7" ht="15">
      <c r="D32" s="11"/>
      <c r="E32" s="7" t="s">
        <v>29</v>
      </c>
      <c r="F32" s="3" t="s">
        <v>5</v>
      </c>
      <c r="G32" s="7" t="s">
        <v>30</v>
      </c>
    </row>
    <row r="33" spans="1:7" ht="12.75">
      <c r="A33" s="2" t="s">
        <v>1</v>
      </c>
      <c r="B33" s="2" t="str">
        <f>B4</f>
        <v>Bio</v>
      </c>
      <c r="C33" s="4">
        <v>0</v>
      </c>
      <c r="D33" s="16" t="s">
        <v>27</v>
      </c>
      <c r="E33" s="5">
        <f>C33*3</f>
        <v>0</v>
      </c>
      <c r="F33" s="6">
        <f>F4</f>
        <v>5</v>
      </c>
      <c r="G33" s="5">
        <f>SUM(E33:F33)</f>
        <v>5</v>
      </c>
    </row>
    <row r="34" spans="1:7" ht="12.75">
      <c r="A34" s="2" t="s">
        <v>7</v>
      </c>
      <c r="B34" s="2" t="str">
        <f>B7</f>
        <v>Ku</v>
      </c>
      <c r="C34" s="6">
        <v>0</v>
      </c>
      <c r="D34" s="16" t="s">
        <v>27</v>
      </c>
      <c r="E34" s="5">
        <f>C34*3</f>
        <v>0</v>
      </c>
      <c r="F34" s="6">
        <f>F7</f>
        <v>5</v>
      </c>
      <c r="G34" s="5">
        <f>SUM(E34:F34)</f>
        <v>5</v>
      </c>
    </row>
    <row r="35" spans="1:7" ht="12.75">
      <c r="A35" s="5" t="s">
        <v>9</v>
      </c>
      <c r="B35" s="5">
        <f>B12</f>
        <v>0</v>
      </c>
      <c r="C35" s="6">
        <v>0</v>
      </c>
      <c r="D35" s="16" t="s">
        <v>27</v>
      </c>
      <c r="E35" s="5">
        <f>C35*3</f>
        <v>0</v>
      </c>
      <c r="F35" s="6">
        <v>0</v>
      </c>
      <c r="G35" s="5">
        <f>SUM(E35:F35)</f>
        <v>0</v>
      </c>
    </row>
    <row r="36" spans="1:7" ht="12.75">
      <c r="A36" s="5" t="s">
        <v>10</v>
      </c>
      <c r="B36" s="5">
        <f>B13</f>
        <v>0</v>
      </c>
      <c r="C36" s="6">
        <v>0</v>
      </c>
      <c r="D36" s="16" t="s">
        <v>27</v>
      </c>
      <c r="E36" s="5">
        <f>C36*3</f>
        <v>0</v>
      </c>
      <c r="F36" s="6">
        <v>0</v>
      </c>
      <c r="G36" s="5">
        <f>SUM(E36:F36)</f>
        <v>0</v>
      </c>
    </row>
    <row r="37" spans="1:7" ht="12.75">
      <c r="A37" s="5" t="s">
        <v>11</v>
      </c>
      <c r="B37" s="5">
        <f>B14</f>
        <v>0</v>
      </c>
      <c r="C37" s="6">
        <v>0</v>
      </c>
      <c r="D37" s="16" t="s">
        <v>27</v>
      </c>
      <c r="E37" s="5">
        <f>C37*3</f>
        <v>0</v>
      </c>
      <c r="F37" s="6">
        <v>0</v>
      </c>
      <c r="G37" s="5">
        <f>SUM(E37:F37)</f>
        <v>0</v>
      </c>
    </row>
    <row r="38" spans="1:6" ht="15">
      <c r="A38" s="5"/>
      <c r="B38" s="5"/>
      <c r="C38" s="12"/>
      <c r="D38" s="11"/>
      <c r="F38" s="12"/>
    </row>
    <row r="39" spans="1:10" ht="12.75">
      <c r="A39" s="27" t="s">
        <v>36</v>
      </c>
      <c r="B39" s="27"/>
      <c r="C39" s="27"/>
      <c r="D39" s="27"/>
      <c r="E39" s="27"/>
      <c r="F39" s="27"/>
      <c r="G39" s="27"/>
      <c r="H39" s="8"/>
      <c r="I39" s="8"/>
      <c r="J39" s="8"/>
    </row>
    <row r="40" spans="1:10" ht="12.75">
      <c r="A40" s="27"/>
      <c r="B40" s="27"/>
      <c r="C40" s="27"/>
      <c r="D40" s="27"/>
      <c r="E40" s="27"/>
      <c r="F40" s="27"/>
      <c r="G40" s="27"/>
      <c r="H40" s="8"/>
      <c r="I40" s="8"/>
      <c r="J40" s="8"/>
    </row>
    <row r="41" spans="4:8" ht="15">
      <c r="D41" s="38" t="s">
        <v>28</v>
      </c>
      <c r="E41" s="39"/>
      <c r="F41" s="39"/>
      <c r="G41" s="40"/>
      <c r="H41" s="19">
        <f>SUM(G33:G37)</f>
        <v>10</v>
      </c>
    </row>
    <row r="42" spans="1:8" ht="20.25">
      <c r="A42" s="28" t="s">
        <v>31</v>
      </c>
      <c r="B42" s="28"/>
      <c r="C42" s="28"/>
      <c r="D42" s="28"/>
      <c r="E42" s="28"/>
      <c r="F42" s="28"/>
      <c r="G42" s="28"/>
      <c r="H42" s="13">
        <f>H9+H29+H41</f>
        <v>78</v>
      </c>
    </row>
    <row r="43" spans="1:8" ht="20.25">
      <c r="A43" s="17"/>
      <c r="B43" s="32" t="s">
        <v>40</v>
      </c>
      <c r="C43" s="33"/>
      <c r="D43" s="34"/>
      <c r="H43" s="13"/>
    </row>
    <row r="44" spans="1:8" ht="20.25">
      <c r="A44" s="14"/>
      <c r="B44" s="35" t="s">
        <v>37</v>
      </c>
      <c r="C44" s="36"/>
      <c r="D44" s="36"/>
      <c r="E44" s="36"/>
      <c r="F44" s="37"/>
      <c r="G44" s="15"/>
      <c r="H44" s="13"/>
    </row>
    <row r="45" spans="1:3" ht="20.25">
      <c r="A45" s="24" t="s">
        <v>33</v>
      </c>
      <c r="B45" s="24"/>
      <c r="C45" s="24"/>
    </row>
  </sheetData>
  <mergeCells count="13">
    <mergeCell ref="B43:D43"/>
    <mergeCell ref="B44:F44"/>
    <mergeCell ref="D41:G41"/>
    <mergeCell ref="A45:C45"/>
    <mergeCell ref="A39:G40"/>
    <mergeCell ref="E9:G9"/>
    <mergeCell ref="A42:G42"/>
    <mergeCell ref="A29:C29"/>
    <mergeCell ref="A2:G2"/>
    <mergeCell ref="A11:G11"/>
    <mergeCell ref="E29:G29"/>
    <mergeCell ref="A31:G31"/>
    <mergeCell ref="A16:H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="150" zoomScaleNormal="150" workbookViewId="0" topLeftCell="A1">
      <selection activeCell="A21" sqref="A21"/>
    </sheetView>
  </sheetViews>
  <sheetFormatPr defaultColWidth="11.421875" defaultRowHeight="12.75"/>
  <cols>
    <col min="1" max="1" width="13.57421875" style="2" customWidth="1"/>
    <col min="2" max="2" width="6.140625" style="2" customWidth="1"/>
    <col min="3" max="6" width="7.7109375" style="2" customWidth="1"/>
    <col min="7" max="7" width="6.421875" style="2" customWidth="1"/>
    <col min="8" max="16384" width="11.421875" style="2" customWidth="1"/>
  </cols>
  <sheetData>
    <row r="1" spans="1:3" ht="20.25">
      <c r="A1" s="1" t="s">
        <v>0</v>
      </c>
      <c r="B1" s="1"/>
      <c r="C1" s="1"/>
    </row>
    <row r="2" spans="1:7" ht="20.25">
      <c r="A2" s="24" t="s">
        <v>23</v>
      </c>
      <c r="B2" s="24"/>
      <c r="C2" s="24"/>
      <c r="D2" s="24"/>
      <c r="E2" s="24"/>
      <c r="F2" s="24"/>
      <c r="G2" s="24"/>
    </row>
    <row r="3" spans="2:6" ht="12.75">
      <c r="B3" s="2" t="s">
        <v>32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>
      <c r="A4" s="2" t="s">
        <v>1</v>
      </c>
      <c r="B4" s="2" t="s">
        <v>41</v>
      </c>
      <c r="C4" s="21">
        <v>3</v>
      </c>
      <c r="D4" s="4">
        <v>5</v>
      </c>
      <c r="E4" s="4">
        <v>7</v>
      </c>
      <c r="F4" s="4">
        <v>5</v>
      </c>
    </row>
    <row r="5" spans="1:7" ht="12.75">
      <c r="A5" s="2" t="s">
        <v>6</v>
      </c>
      <c r="C5" s="5">
        <f>(C4*2)</f>
        <v>6</v>
      </c>
      <c r="D5" s="5">
        <f>(D4*2)</f>
        <v>10</v>
      </c>
      <c r="E5" s="5">
        <f>(E4*2)</f>
        <v>14</v>
      </c>
      <c r="F5" s="5">
        <f>F4</f>
        <v>5</v>
      </c>
      <c r="G5" s="5">
        <f>SUM(C5:F5)</f>
        <v>35</v>
      </c>
    </row>
    <row r="6" spans="3:6" ht="12.75">
      <c r="C6" s="5"/>
      <c r="D6" s="5"/>
      <c r="E6" s="5"/>
      <c r="F6" s="5"/>
    </row>
    <row r="7" spans="1:6" ht="12.75">
      <c r="A7" s="2" t="s">
        <v>7</v>
      </c>
      <c r="B7" s="2" t="s">
        <v>42</v>
      </c>
      <c r="C7" s="6">
        <v>5</v>
      </c>
      <c r="D7" s="4">
        <v>5</v>
      </c>
      <c r="E7" s="6">
        <v>5</v>
      </c>
      <c r="F7" s="6">
        <v>5</v>
      </c>
    </row>
    <row r="8" spans="1:7" ht="12.75">
      <c r="A8" s="2" t="s">
        <v>38</v>
      </c>
      <c r="C8" s="5">
        <f>(C7*2)</f>
        <v>10</v>
      </c>
      <c r="D8" s="5">
        <f>(D7*2)</f>
        <v>10</v>
      </c>
      <c r="E8" s="5">
        <f>(E7*2)</f>
        <v>10</v>
      </c>
      <c r="F8" s="5">
        <f>(F7*1)</f>
        <v>5</v>
      </c>
      <c r="G8" s="5">
        <f>SUM(C8:F8)</f>
        <v>35</v>
      </c>
    </row>
    <row r="9" spans="5:8" ht="15">
      <c r="E9" s="25" t="s">
        <v>8</v>
      </c>
      <c r="F9" s="25"/>
      <c r="G9" s="25"/>
      <c r="H9" s="18">
        <f>SUM(G5+G8)</f>
        <v>70</v>
      </c>
    </row>
    <row r="10" spans="1:8" ht="12.75">
      <c r="A10" s="8" t="s">
        <v>34</v>
      </c>
      <c r="B10" s="8"/>
      <c r="C10" s="8"/>
      <c r="D10" s="8"/>
      <c r="E10" s="9"/>
      <c r="F10" s="7"/>
      <c r="G10" s="7"/>
      <c r="H10" s="5"/>
    </row>
    <row r="11" spans="1:8" ht="20.25">
      <c r="A11" s="24" t="s">
        <v>24</v>
      </c>
      <c r="B11" s="24"/>
      <c r="C11" s="24"/>
      <c r="D11" s="24"/>
      <c r="E11" s="24"/>
      <c r="F11" s="24"/>
      <c r="G11" s="24"/>
      <c r="H11" s="5"/>
    </row>
    <row r="12" spans="1:6" ht="12.75">
      <c r="A12" s="5" t="s">
        <v>9</v>
      </c>
      <c r="B12" s="5"/>
      <c r="C12" s="6">
        <v>0</v>
      </c>
      <c r="D12" s="6">
        <v>0</v>
      </c>
      <c r="E12" s="6">
        <v>0</v>
      </c>
      <c r="F12" s="5"/>
    </row>
    <row r="13" spans="1:6" ht="12.75">
      <c r="A13" s="5" t="s">
        <v>10</v>
      </c>
      <c r="B13" s="5"/>
      <c r="C13" s="4">
        <v>0</v>
      </c>
      <c r="D13" s="6">
        <v>0</v>
      </c>
      <c r="E13" s="6">
        <v>0</v>
      </c>
      <c r="F13" s="5"/>
    </row>
    <row r="14" spans="1:6" ht="12.75">
      <c r="A14" s="5" t="s">
        <v>11</v>
      </c>
      <c r="B14" s="5"/>
      <c r="C14" s="6">
        <v>0</v>
      </c>
      <c r="D14" s="6">
        <v>0</v>
      </c>
      <c r="E14" s="6">
        <v>0</v>
      </c>
      <c r="F14" s="5"/>
    </row>
    <row r="15" spans="1:6" ht="12.75">
      <c r="A15" s="5"/>
      <c r="B15" s="5"/>
      <c r="C15" s="5"/>
      <c r="D15" s="5"/>
      <c r="E15" s="5"/>
      <c r="F15" s="5"/>
    </row>
    <row r="16" spans="1:8" ht="15">
      <c r="A16" s="26" t="s">
        <v>12</v>
      </c>
      <c r="B16" s="26"/>
      <c r="C16" s="26"/>
      <c r="D16" s="26"/>
      <c r="E16" s="26"/>
      <c r="F16" s="26"/>
      <c r="G16" s="26"/>
      <c r="H16" s="26"/>
    </row>
    <row r="17" spans="1:6" ht="12.75">
      <c r="A17" s="5"/>
      <c r="B17" s="5"/>
      <c r="C17" s="5"/>
      <c r="D17" s="5"/>
      <c r="E17" s="5"/>
      <c r="F17" s="5"/>
    </row>
    <row r="18" spans="1:6" ht="12.75">
      <c r="A18" s="5" t="s">
        <v>21</v>
      </c>
      <c r="B18" s="5"/>
      <c r="C18" s="6"/>
      <c r="D18" s="6"/>
      <c r="E18" s="6"/>
      <c r="F18" s="6"/>
    </row>
    <row r="19" spans="1:6" ht="12.75">
      <c r="A19" s="5" t="s">
        <v>22</v>
      </c>
      <c r="B19" s="5"/>
      <c r="C19" s="10"/>
      <c r="D19" s="10"/>
      <c r="E19" s="5"/>
      <c r="F19" s="5"/>
    </row>
    <row r="20" spans="1:6" ht="12.75">
      <c r="A20" s="5" t="s">
        <v>13</v>
      </c>
      <c r="B20" s="5"/>
      <c r="C20" s="5"/>
      <c r="D20" s="5"/>
      <c r="E20" s="5"/>
      <c r="F20" s="5"/>
    </row>
    <row r="21" spans="1:6" ht="12.75">
      <c r="A21" s="5" t="s">
        <v>48</v>
      </c>
      <c r="B21" s="5"/>
      <c r="C21" s="6"/>
      <c r="D21" s="6"/>
      <c r="E21" s="5"/>
      <c r="F21" s="5"/>
    </row>
    <row r="22" spans="1:6" ht="12.75">
      <c r="A22" s="5" t="s">
        <v>14</v>
      </c>
      <c r="B22" s="5"/>
      <c r="C22" s="6"/>
      <c r="D22" s="6"/>
      <c r="E22" s="5"/>
      <c r="F22" s="5"/>
    </row>
    <row r="23" spans="1:6" ht="12.75">
      <c r="A23" s="5" t="s">
        <v>15</v>
      </c>
      <c r="B23" s="5"/>
      <c r="C23" s="5"/>
      <c r="D23" s="5"/>
      <c r="E23" s="6"/>
      <c r="F23" s="6"/>
    </row>
    <row r="24" spans="1:6" ht="12.75">
      <c r="A24" s="5" t="s">
        <v>16</v>
      </c>
      <c r="B24" s="5"/>
      <c r="C24" s="5"/>
      <c r="D24" s="5"/>
      <c r="E24" s="5"/>
      <c r="F24" s="5"/>
    </row>
    <row r="25" spans="1:6" ht="12.75">
      <c r="A25" s="5" t="s">
        <v>17</v>
      </c>
      <c r="B25" s="5"/>
      <c r="C25" s="6"/>
      <c r="D25" s="6"/>
      <c r="E25" s="6"/>
      <c r="F25" s="6"/>
    </row>
    <row r="26" spans="1:6" ht="12.75">
      <c r="A26" s="5" t="s">
        <v>18</v>
      </c>
      <c r="B26" s="5"/>
      <c r="C26" s="10"/>
      <c r="D26" s="20"/>
      <c r="E26" s="5"/>
      <c r="F26" s="5"/>
    </row>
    <row r="27" spans="1:6" ht="12.75">
      <c r="A27" s="5" t="s">
        <v>19</v>
      </c>
      <c r="B27" s="5"/>
      <c r="C27" s="5"/>
      <c r="D27" s="5"/>
      <c r="E27" s="5"/>
      <c r="F27" s="5"/>
    </row>
    <row r="28" spans="1:6" ht="12.75">
      <c r="A28" s="5" t="s">
        <v>20</v>
      </c>
      <c r="B28" s="5"/>
      <c r="C28" s="5"/>
      <c r="D28" s="5"/>
      <c r="E28" s="5"/>
      <c r="F28" s="5"/>
    </row>
    <row r="29" spans="1:8" ht="15">
      <c r="A29" s="29" t="s">
        <v>39</v>
      </c>
      <c r="B29" s="30"/>
      <c r="C29" s="31"/>
      <c r="D29" s="2">
        <f>COUNT(C12:F28)</f>
        <v>9</v>
      </c>
      <c r="E29" s="25" t="s">
        <v>25</v>
      </c>
      <c r="F29" s="25"/>
      <c r="G29" s="25"/>
      <c r="H29" s="18">
        <f>SUM(C12:F28)</f>
        <v>0</v>
      </c>
    </row>
    <row r="30" spans="1:7" ht="12.75">
      <c r="A30" s="8" t="s">
        <v>35</v>
      </c>
      <c r="B30" s="8"/>
      <c r="C30" s="8"/>
      <c r="D30" s="8"/>
      <c r="E30" s="9"/>
      <c r="F30" s="7"/>
      <c r="G30" s="7"/>
    </row>
    <row r="31" spans="1:7" ht="20.25">
      <c r="A31" s="24" t="s">
        <v>26</v>
      </c>
      <c r="B31" s="24"/>
      <c r="C31" s="24"/>
      <c r="D31" s="24"/>
      <c r="E31" s="24"/>
      <c r="F31" s="24"/>
      <c r="G31" s="24"/>
    </row>
    <row r="32" spans="4:7" ht="15">
      <c r="D32" s="11"/>
      <c r="E32" s="7" t="s">
        <v>29</v>
      </c>
      <c r="F32" s="3" t="s">
        <v>5</v>
      </c>
      <c r="G32" s="7" t="s">
        <v>30</v>
      </c>
    </row>
    <row r="33" spans="1:7" ht="12.75">
      <c r="A33" s="2" t="s">
        <v>1</v>
      </c>
      <c r="B33" s="2" t="str">
        <f>B4</f>
        <v>Bio</v>
      </c>
      <c r="C33" s="4">
        <v>0</v>
      </c>
      <c r="D33" s="16" t="s">
        <v>27</v>
      </c>
      <c r="E33" s="5">
        <f>C33*3</f>
        <v>0</v>
      </c>
      <c r="F33" s="6">
        <f>F4</f>
        <v>5</v>
      </c>
      <c r="G33" s="5">
        <f>SUM(E33:F33)</f>
        <v>5</v>
      </c>
    </row>
    <row r="34" spans="1:7" ht="12.75">
      <c r="A34" s="2" t="s">
        <v>7</v>
      </c>
      <c r="B34" s="2" t="str">
        <f>B7</f>
        <v>Ku</v>
      </c>
      <c r="C34" s="6">
        <v>0</v>
      </c>
      <c r="D34" s="16" t="s">
        <v>27</v>
      </c>
      <c r="E34" s="5">
        <f>C34*3</f>
        <v>0</v>
      </c>
      <c r="F34" s="6">
        <f>F7</f>
        <v>5</v>
      </c>
      <c r="G34" s="5">
        <f>SUM(E34:F34)</f>
        <v>5</v>
      </c>
    </row>
    <row r="35" spans="1:7" ht="12.75">
      <c r="A35" s="5" t="s">
        <v>9</v>
      </c>
      <c r="B35" s="5">
        <f>B12</f>
        <v>0</v>
      </c>
      <c r="C35" s="6">
        <v>0</v>
      </c>
      <c r="D35" s="16" t="s">
        <v>27</v>
      </c>
      <c r="E35" s="5">
        <f>C35*3</f>
        <v>0</v>
      </c>
      <c r="F35" s="6">
        <v>0</v>
      </c>
      <c r="G35" s="5">
        <f>SUM(E35:F35)</f>
        <v>0</v>
      </c>
    </row>
    <row r="36" spans="1:7" ht="12.75">
      <c r="A36" s="5" t="s">
        <v>10</v>
      </c>
      <c r="B36" s="5">
        <f>B13</f>
        <v>0</v>
      </c>
      <c r="C36" s="6">
        <v>0</v>
      </c>
      <c r="D36" s="16" t="s">
        <v>27</v>
      </c>
      <c r="E36" s="5">
        <f>C36*3</f>
        <v>0</v>
      </c>
      <c r="F36" s="6">
        <v>0</v>
      </c>
      <c r="G36" s="5">
        <f>SUM(E36:F36)</f>
        <v>0</v>
      </c>
    </row>
    <row r="37" spans="1:7" ht="12.75">
      <c r="A37" s="5" t="s">
        <v>11</v>
      </c>
      <c r="B37" s="5">
        <f>B14</f>
        <v>0</v>
      </c>
      <c r="C37" s="6">
        <v>0</v>
      </c>
      <c r="D37" s="16" t="s">
        <v>27</v>
      </c>
      <c r="E37" s="5">
        <f>C37*3</f>
        <v>0</v>
      </c>
      <c r="F37" s="6">
        <v>0</v>
      </c>
      <c r="G37" s="5">
        <f>SUM(E37:F37)</f>
        <v>0</v>
      </c>
    </row>
    <row r="38" spans="1:6" ht="15">
      <c r="A38" s="5"/>
      <c r="B38" s="5"/>
      <c r="C38" s="12"/>
      <c r="D38" s="11"/>
      <c r="F38" s="12"/>
    </row>
    <row r="39" spans="1:10" ht="12.75">
      <c r="A39" s="27" t="s">
        <v>36</v>
      </c>
      <c r="B39" s="27"/>
      <c r="C39" s="27"/>
      <c r="D39" s="27"/>
      <c r="E39" s="27"/>
      <c r="F39" s="27"/>
      <c r="G39" s="27"/>
      <c r="H39" s="8"/>
      <c r="I39" s="8"/>
      <c r="J39" s="8"/>
    </row>
    <row r="40" spans="1:10" ht="12.75">
      <c r="A40" s="27"/>
      <c r="B40" s="27"/>
      <c r="C40" s="27"/>
      <c r="D40" s="27"/>
      <c r="E40" s="27"/>
      <c r="F40" s="27"/>
      <c r="G40" s="27"/>
      <c r="H40" s="8"/>
      <c r="I40" s="8"/>
      <c r="J40" s="8"/>
    </row>
    <row r="41" spans="4:8" ht="15">
      <c r="D41" s="38" t="s">
        <v>28</v>
      </c>
      <c r="E41" s="39"/>
      <c r="F41" s="39"/>
      <c r="G41" s="40"/>
      <c r="H41" s="19">
        <f>SUM(G33:G37)</f>
        <v>10</v>
      </c>
    </row>
    <row r="42" spans="1:8" ht="20.25">
      <c r="A42" s="28" t="s">
        <v>31</v>
      </c>
      <c r="B42" s="28"/>
      <c r="C42" s="28"/>
      <c r="D42" s="28"/>
      <c r="E42" s="28"/>
      <c r="F42" s="28"/>
      <c r="G42" s="28"/>
      <c r="H42" s="13">
        <f>H9+H29+H41</f>
        <v>80</v>
      </c>
    </row>
    <row r="43" spans="1:8" ht="20.25">
      <c r="A43" s="17"/>
      <c r="B43" s="32" t="s">
        <v>40</v>
      </c>
      <c r="C43" s="33"/>
      <c r="D43" s="34"/>
      <c r="H43" s="13"/>
    </row>
    <row r="44" spans="1:8" ht="20.25">
      <c r="A44" s="14"/>
      <c r="B44" s="35" t="s">
        <v>37</v>
      </c>
      <c r="C44" s="36"/>
      <c r="D44" s="36"/>
      <c r="E44" s="36"/>
      <c r="F44" s="37"/>
      <c r="G44" s="15"/>
      <c r="H44" s="13"/>
    </row>
    <row r="45" spans="1:3" ht="20.25">
      <c r="A45" s="24" t="s">
        <v>33</v>
      </c>
      <c r="B45" s="24"/>
      <c r="C45" s="24"/>
    </row>
  </sheetData>
  <mergeCells count="13">
    <mergeCell ref="A2:G2"/>
    <mergeCell ref="A11:G11"/>
    <mergeCell ref="E29:G29"/>
    <mergeCell ref="A31:G31"/>
    <mergeCell ref="A16:H16"/>
    <mergeCell ref="A39:G40"/>
    <mergeCell ref="E9:G9"/>
    <mergeCell ref="A42:G42"/>
    <mergeCell ref="A29:C29"/>
    <mergeCell ref="B43:D43"/>
    <mergeCell ref="B44:F44"/>
    <mergeCell ref="D41:G41"/>
    <mergeCell ref="A45:C4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="150" zoomScaleNormal="150" workbookViewId="0" topLeftCell="A1">
      <selection activeCell="A21" sqref="A21"/>
    </sheetView>
  </sheetViews>
  <sheetFormatPr defaultColWidth="11.421875" defaultRowHeight="12.75"/>
  <cols>
    <col min="1" max="1" width="13.57421875" style="2" customWidth="1"/>
    <col min="2" max="2" width="6.140625" style="2" customWidth="1"/>
    <col min="3" max="6" width="7.7109375" style="2" customWidth="1"/>
    <col min="7" max="7" width="7.421875" style="2" customWidth="1"/>
    <col min="8" max="16384" width="11.421875" style="2" customWidth="1"/>
  </cols>
  <sheetData>
    <row r="1" spans="1:3" ht="20.25">
      <c r="A1" s="1" t="s">
        <v>0</v>
      </c>
      <c r="B1" s="1"/>
      <c r="C1" s="1"/>
    </row>
    <row r="2" spans="1:7" ht="20.25">
      <c r="A2" s="24" t="s">
        <v>23</v>
      </c>
      <c r="B2" s="24"/>
      <c r="C2" s="24"/>
      <c r="D2" s="24"/>
      <c r="E2" s="24"/>
      <c r="F2" s="24"/>
      <c r="G2" s="24"/>
    </row>
    <row r="3" spans="2:6" ht="12.75">
      <c r="B3" s="2" t="s">
        <v>32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>
      <c r="A4" s="2" t="s">
        <v>1</v>
      </c>
      <c r="B4" s="2" t="s">
        <v>41</v>
      </c>
      <c r="C4" s="21">
        <v>3</v>
      </c>
      <c r="D4" s="4">
        <v>5</v>
      </c>
      <c r="E4" s="4">
        <v>10</v>
      </c>
      <c r="F4" s="4">
        <v>5</v>
      </c>
    </row>
    <row r="5" spans="1:7" ht="12.75">
      <c r="A5" s="2" t="s">
        <v>6</v>
      </c>
      <c r="C5" s="5">
        <f>(C4*2)</f>
        <v>6</v>
      </c>
      <c r="D5" s="5">
        <f>(D4*2)</f>
        <v>10</v>
      </c>
      <c r="E5" s="5">
        <f>(E4*2)</f>
        <v>20</v>
      </c>
      <c r="F5" s="5">
        <f>F4</f>
        <v>5</v>
      </c>
      <c r="G5" s="5">
        <f>SUM(C5:F5)</f>
        <v>41</v>
      </c>
    </row>
    <row r="6" spans="3:6" ht="12.75">
      <c r="C6" s="5"/>
      <c r="D6" s="5"/>
      <c r="E6" s="5"/>
      <c r="F6" s="5"/>
    </row>
    <row r="7" spans="1:6" ht="12.75">
      <c r="A7" s="2" t="s">
        <v>7</v>
      </c>
      <c r="B7" s="2" t="s">
        <v>42</v>
      </c>
      <c r="C7" s="6">
        <v>5</v>
      </c>
      <c r="D7" s="21">
        <v>2</v>
      </c>
      <c r="E7" s="6">
        <v>5</v>
      </c>
      <c r="F7" s="6">
        <v>5</v>
      </c>
    </row>
    <row r="8" spans="1:7" ht="12.75">
      <c r="A8" s="2" t="s">
        <v>38</v>
      </c>
      <c r="C8" s="5">
        <f>(C7*2)</f>
        <v>10</v>
      </c>
      <c r="D8" s="5">
        <f>(D7*2)</f>
        <v>4</v>
      </c>
      <c r="E8" s="5">
        <f>(E7*2)</f>
        <v>10</v>
      </c>
      <c r="F8" s="5">
        <f>(F7*1)</f>
        <v>5</v>
      </c>
      <c r="G8" s="5">
        <f>SUM(C8:F8)</f>
        <v>29</v>
      </c>
    </row>
    <row r="9" spans="5:8" ht="15">
      <c r="E9" s="25" t="s">
        <v>8</v>
      </c>
      <c r="F9" s="25"/>
      <c r="G9" s="25"/>
      <c r="H9" s="18">
        <f>SUM(G5+G8)</f>
        <v>70</v>
      </c>
    </row>
    <row r="10" spans="1:8" ht="12.75">
      <c r="A10" s="8" t="s">
        <v>34</v>
      </c>
      <c r="B10" s="8"/>
      <c r="C10" s="8"/>
      <c r="D10" s="8"/>
      <c r="E10" s="9"/>
      <c r="F10" s="7"/>
      <c r="G10" s="7"/>
      <c r="H10" s="5"/>
    </row>
    <row r="11" spans="1:8" ht="20.25">
      <c r="A11" s="24" t="s">
        <v>24</v>
      </c>
      <c r="B11" s="24"/>
      <c r="C11" s="24"/>
      <c r="D11" s="24"/>
      <c r="E11" s="24"/>
      <c r="F11" s="24"/>
      <c r="G11" s="24"/>
      <c r="H11" s="5"/>
    </row>
    <row r="12" spans="1:6" ht="12.75">
      <c r="A12" s="5" t="s">
        <v>9</v>
      </c>
      <c r="B12" s="5"/>
      <c r="C12" s="6">
        <v>0</v>
      </c>
      <c r="D12" s="6">
        <v>0</v>
      </c>
      <c r="E12" s="6">
        <v>0</v>
      </c>
      <c r="F12" s="5"/>
    </row>
    <row r="13" spans="1:6" ht="12.75">
      <c r="A13" s="5" t="s">
        <v>10</v>
      </c>
      <c r="B13" s="5"/>
      <c r="C13" s="4">
        <v>0</v>
      </c>
      <c r="D13" s="6">
        <v>0</v>
      </c>
      <c r="E13" s="6">
        <v>0</v>
      </c>
      <c r="F13" s="5"/>
    </row>
    <row r="14" spans="1:6" ht="12.75">
      <c r="A14" s="5" t="s">
        <v>11</v>
      </c>
      <c r="B14" s="5"/>
      <c r="C14" s="6">
        <v>0</v>
      </c>
      <c r="D14" s="6">
        <v>0</v>
      </c>
      <c r="E14" s="6">
        <v>0</v>
      </c>
      <c r="F14" s="5"/>
    </row>
    <row r="15" spans="1:6" ht="12.75">
      <c r="A15" s="5"/>
      <c r="B15" s="5"/>
      <c r="C15" s="5"/>
      <c r="D15" s="5"/>
      <c r="E15" s="5"/>
      <c r="F15" s="5"/>
    </row>
    <row r="16" spans="1:8" ht="15">
      <c r="A16" s="26" t="s">
        <v>12</v>
      </c>
      <c r="B16" s="26"/>
      <c r="C16" s="26"/>
      <c r="D16" s="26"/>
      <c r="E16" s="26"/>
      <c r="F16" s="26"/>
      <c r="G16" s="26"/>
      <c r="H16" s="26"/>
    </row>
    <row r="17" spans="1:6" ht="12.75">
      <c r="A17" s="5"/>
      <c r="B17" s="5"/>
      <c r="C17" s="5"/>
      <c r="D17" s="5"/>
      <c r="E17" s="5"/>
      <c r="F17" s="5"/>
    </row>
    <row r="18" spans="1:6" ht="12.75">
      <c r="A18" s="5" t="s">
        <v>21</v>
      </c>
      <c r="B18" s="5"/>
      <c r="C18" s="6"/>
      <c r="D18" s="6"/>
      <c r="E18" s="6"/>
      <c r="F18" s="6"/>
    </row>
    <row r="19" spans="1:6" ht="12.75">
      <c r="A19" s="5" t="s">
        <v>22</v>
      </c>
      <c r="B19" s="5"/>
      <c r="C19" s="10"/>
      <c r="D19" s="10"/>
      <c r="E19" s="5"/>
      <c r="F19" s="5"/>
    </row>
    <row r="20" spans="1:6" ht="12.75">
      <c r="A20" s="5" t="s">
        <v>13</v>
      </c>
      <c r="B20" s="5"/>
      <c r="C20" s="5"/>
      <c r="D20" s="5"/>
      <c r="E20" s="5"/>
      <c r="F20" s="5"/>
    </row>
    <row r="21" spans="1:6" ht="12.75">
      <c r="A21" s="5" t="s">
        <v>48</v>
      </c>
      <c r="B21" s="5"/>
      <c r="C21" s="6"/>
      <c r="D21" s="6"/>
      <c r="E21" s="5"/>
      <c r="F21" s="5"/>
    </row>
    <row r="22" spans="1:6" ht="12.75">
      <c r="A22" s="5" t="s">
        <v>14</v>
      </c>
      <c r="B22" s="5"/>
      <c r="C22" s="6"/>
      <c r="D22" s="6"/>
      <c r="E22" s="5"/>
      <c r="F22" s="5"/>
    </row>
    <row r="23" spans="1:6" ht="12.75">
      <c r="A23" s="5" t="s">
        <v>15</v>
      </c>
      <c r="B23" s="5"/>
      <c r="C23" s="5"/>
      <c r="D23" s="5"/>
      <c r="E23" s="6"/>
      <c r="F23" s="6"/>
    </row>
    <row r="24" spans="1:6" ht="12.75">
      <c r="A24" s="5" t="s">
        <v>16</v>
      </c>
      <c r="B24" s="5"/>
      <c r="C24" s="5"/>
      <c r="D24" s="5"/>
      <c r="E24" s="5"/>
      <c r="F24" s="5"/>
    </row>
    <row r="25" spans="1:6" ht="12.75">
      <c r="A25" s="5" t="s">
        <v>17</v>
      </c>
      <c r="B25" s="5"/>
      <c r="C25" s="6"/>
      <c r="D25" s="6"/>
      <c r="E25" s="6"/>
      <c r="F25" s="6"/>
    </row>
    <row r="26" spans="1:6" ht="12.75">
      <c r="A26" s="5" t="s">
        <v>18</v>
      </c>
      <c r="B26" s="5"/>
      <c r="C26" s="10"/>
      <c r="D26" s="20"/>
      <c r="E26" s="5"/>
      <c r="F26" s="5"/>
    </row>
    <row r="27" spans="1:6" ht="12.75">
      <c r="A27" s="5" t="s">
        <v>19</v>
      </c>
      <c r="B27" s="5"/>
      <c r="C27" s="5"/>
      <c r="D27" s="5"/>
      <c r="E27" s="5"/>
      <c r="F27" s="5"/>
    </row>
    <row r="28" spans="1:6" ht="12.75">
      <c r="A28" s="5" t="s">
        <v>20</v>
      </c>
      <c r="B28" s="5"/>
      <c r="C28" s="5"/>
      <c r="D28" s="5"/>
      <c r="E28" s="5"/>
      <c r="F28" s="5"/>
    </row>
    <row r="29" spans="1:8" ht="15">
      <c r="A29" s="29" t="s">
        <v>39</v>
      </c>
      <c r="B29" s="30"/>
      <c r="C29" s="31"/>
      <c r="D29" s="2">
        <f>COUNT(C12:F28)</f>
        <v>9</v>
      </c>
      <c r="E29" s="25" t="s">
        <v>25</v>
      </c>
      <c r="F29" s="25"/>
      <c r="G29" s="25"/>
      <c r="H29" s="18">
        <f>SUM(C12:F28)</f>
        <v>0</v>
      </c>
    </row>
    <row r="30" spans="1:7" ht="12.75">
      <c r="A30" s="8" t="s">
        <v>35</v>
      </c>
      <c r="B30" s="8"/>
      <c r="C30" s="8"/>
      <c r="D30" s="8"/>
      <c r="E30" s="9"/>
      <c r="F30" s="7"/>
      <c r="G30" s="7"/>
    </row>
    <row r="31" spans="1:7" ht="20.25">
      <c r="A31" s="24" t="s">
        <v>26</v>
      </c>
      <c r="B31" s="24"/>
      <c r="C31" s="24"/>
      <c r="D31" s="24"/>
      <c r="E31" s="24"/>
      <c r="F31" s="24"/>
      <c r="G31" s="24"/>
    </row>
    <row r="32" spans="4:7" ht="15">
      <c r="D32" s="11"/>
      <c r="E32" s="7" t="s">
        <v>29</v>
      </c>
      <c r="F32" s="3" t="s">
        <v>5</v>
      </c>
      <c r="G32" s="7" t="s">
        <v>30</v>
      </c>
    </row>
    <row r="33" spans="1:7" ht="12.75">
      <c r="A33" s="2" t="s">
        <v>1</v>
      </c>
      <c r="B33" s="2" t="str">
        <f>B4</f>
        <v>Bio</v>
      </c>
      <c r="C33" s="4">
        <v>0</v>
      </c>
      <c r="D33" s="16" t="s">
        <v>27</v>
      </c>
      <c r="E33" s="5">
        <f>C33*3</f>
        <v>0</v>
      </c>
      <c r="F33" s="6">
        <f>F4</f>
        <v>5</v>
      </c>
      <c r="G33" s="5">
        <f>SUM(E33:F33)</f>
        <v>5</v>
      </c>
    </row>
    <row r="34" spans="1:7" ht="12.75">
      <c r="A34" s="2" t="s">
        <v>7</v>
      </c>
      <c r="B34" s="2" t="str">
        <f>B7</f>
        <v>Ku</v>
      </c>
      <c r="C34" s="6">
        <v>0</v>
      </c>
      <c r="D34" s="16" t="s">
        <v>27</v>
      </c>
      <c r="E34" s="5">
        <f>C34*3</f>
        <v>0</v>
      </c>
      <c r="F34" s="6">
        <f>F7</f>
        <v>5</v>
      </c>
      <c r="G34" s="5">
        <f>SUM(E34:F34)</f>
        <v>5</v>
      </c>
    </row>
    <row r="35" spans="1:7" ht="12.75">
      <c r="A35" s="5" t="s">
        <v>9</v>
      </c>
      <c r="B35" s="5">
        <f>B12</f>
        <v>0</v>
      </c>
      <c r="C35" s="6">
        <v>0</v>
      </c>
      <c r="D35" s="16" t="s">
        <v>27</v>
      </c>
      <c r="E35" s="5">
        <f>C35*3</f>
        <v>0</v>
      </c>
      <c r="F35" s="6">
        <v>0</v>
      </c>
      <c r="G35" s="5">
        <f>SUM(E35:F35)</f>
        <v>0</v>
      </c>
    </row>
    <row r="36" spans="1:7" ht="12.75">
      <c r="A36" s="5" t="s">
        <v>10</v>
      </c>
      <c r="B36" s="5">
        <f>B13</f>
        <v>0</v>
      </c>
      <c r="C36" s="6">
        <v>0</v>
      </c>
      <c r="D36" s="16" t="s">
        <v>27</v>
      </c>
      <c r="E36" s="5">
        <f>C36*3</f>
        <v>0</v>
      </c>
      <c r="F36" s="6">
        <v>0</v>
      </c>
      <c r="G36" s="5">
        <f>SUM(E36:F36)</f>
        <v>0</v>
      </c>
    </row>
    <row r="37" spans="1:7" ht="12.75">
      <c r="A37" s="5" t="s">
        <v>11</v>
      </c>
      <c r="B37" s="5">
        <f>B14</f>
        <v>0</v>
      </c>
      <c r="C37" s="6">
        <v>0</v>
      </c>
      <c r="D37" s="16" t="s">
        <v>27</v>
      </c>
      <c r="E37" s="5">
        <f>C37*3</f>
        <v>0</v>
      </c>
      <c r="F37" s="6">
        <v>0</v>
      </c>
      <c r="G37" s="5">
        <f>SUM(E37:F37)</f>
        <v>0</v>
      </c>
    </row>
    <row r="38" spans="1:6" ht="15">
      <c r="A38" s="5"/>
      <c r="B38" s="5"/>
      <c r="C38" s="12"/>
      <c r="D38" s="11"/>
      <c r="F38" s="12"/>
    </row>
    <row r="39" spans="1:10" ht="12.75">
      <c r="A39" s="27" t="s">
        <v>36</v>
      </c>
      <c r="B39" s="27"/>
      <c r="C39" s="27"/>
      <c r="D39" s="27"/>
      <c r="E39" s="27"/>
      <c r="F39" s="27"/>
      <c r="G39" s="27"/>
      <c r="H39" s="8"/>
      <c r="I39" s="8"/>
      <c r="J39" s="8"/>
    </row>
    <row r="40" spans="1:10" ht="12.75">
      <c r="A40" s="27"/>
      <c r="B40" s="27"/>
      <c r="C40" s="27"/>
      <c r="D40" s="27"/>
      <c r="E40" s="27"/>
      <c r="F40" s="27"/>
      <c r="G40" s="27"/>
      <c r="H40" s="8"/>
      <c r="I40" s="8"/>
      <c r="J40" s="8"/>
    </row>
    <row r="41" spans="4:8" ht="15">
      <c r="D41" s="38" t="s">
        <v>28</v>
      </c>
      <c r="E41" s="39"/>
      <c r="F41" s="39"/>
      <c r="G41" s="40"/>
      <c r="H41" s="19">
        <f>SUM(G33:G37)</f>
        <v>10</v>
      </c>
    </row>
    <row r="42" spans="1:8" ht="20.25">
      <c r="A42" s="28" t="s">
        <v>31</v>
      </c>
      <c r="B42" s="28"/>
      <c r="C42" s="28"/>
      <c r="D42" s="28"/>
      <c r="E42" s="28"/>
      <c r="F42" s="28"/>
      <c r="G42" s="28"/>
      <c r="H42" s="13">
        <f>H9+H29+H41</f>
        <v>80</v>
      </c>
    </row>
    <row r="43" spans="1:8" ht="20.25">
      <c r="A43" s="17"/>
      <c r="B43" s="32" t="s">
        <v>40</v>
      </c>
      <c r="C43" s="33"/>
      <c r="D43" s="34"/>
      <c r="H43" s="13"/>
    </row>
    <row r="44" spans="1:8" ht="20.25">
      <c r="A44" s="14"/>
      <c r="B44" s="35" t="s">
        <v>37</v>
      </c>
      <c r="C44" s="36"/>
      <c r="D44" s="36"/>
      <c r="E44" s="36"/>
      <c r="F44" s="37"/>
      <c r="G44" s="15"/>
      <c r="H44" s="13"/>
    </row>
    <row r="45" spans="1:3" ht="20.25">
      <c r="A45" s="24" t="s">
        <v>33</v>
      </c>
      <c r="B45" s="24"/>
      <c r="C45" s="24"/>
    </row>
  </sheetData>
  <mergeCells count="13">
    <mergeCell ref="B43:D43"/>
    <mergeCell ref="B44:F44"/>
    <mergeCell ref="D41:G41"/>
    <mergeCell ref="A45:C45"/>
    <mergeCell ref="A39:G40"/>
    <mergeCell ref="E9:G9"/>
    <mergeCell ref="A42:G42"/>
    <mergeCell ref="A29:C29"/>
    <mergeCell ref="A2:G2"/>
    <mergeCell ref="A11:G11"/>
    <mergeCell ref="E29:G29"/>
    <mergeCell ref="A31:G31"/>
    <mergeCell ref="A16:H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="150" zoomScaleNormal="150" workbookViewId="0" topLeftCell="A1">
      <selection activeCell="F1" sqref="F1"/>
    </sheetView>
  </sheetViews>
  <sheetFormatPr defaultColWidth="11.421875" defaultRowHeight="12.75"/>
  <cols>
    <col min="1" max="1" width="13.57421875" style="2" customWidth="1"/>
    <col min="2" max="2" width="6.140625" style="2" customWidth="1"/>
    <col min="3" max="6" width="7.7109375" style="2" customWidth="1"/>
    <col min="7" max="7" width="7.00390625" style="2" customWidth="1"/>
    <col min="8" max="16384" width="11.421875" style="2" customWidth="1"/>
  </cols>
  <sheetData>
    <row r="1" spans="1:3" ht="20.25">
      <c r="A1" s="1" t="s">
        <v>0</v>
      </c>
      <c r="B1" s="1"/>
      <c r="C1" s="1"/>
    </row>
    <row r="2" spans="1:7" ht="20.25">
      <c r="A2" s="24" t="s">
        <v>23</v>
      </c>
      <c r="B2" s="24"/>
      <c r="C2" s="24"/>
      <c r="D2" s="24"/>
      <c r="E2" s="24"/>
      <c r="F2" s="24"/>
      <c r="G2" s="24"/>
    </row>
    <row r="3" spans="2:6" ht="12.75">
      <c r="B3" s="2" t="s">
        <v>32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>
      <c r="A4" s="2" t="s">
        <v>1</v>
      </c>
      <c r="B4" s="2" t="s">
        <v>41</v>
      </c>
      <c r="C4" s="21">
        <v>3</v>
      </c>
      <c r="D4" s="21">
        <v>3</v>
      </c>
      <c r="E4" s="4">
        <v>11</v>
      </c>
      <c r="F4" s="4">
        <v>5</v>
      </c>
    </row>
    <row r="5" spans="1:7" ht="12.75">
      <c r="A5" s="2" t="s">
        <v>6</v>
      </c>
      <c r="C5" s="5">
        <f>(C4*2)</f>
        <v>6</v>
      </c>
      <c r="D5" s="5">
        <f>(D4*2)</f>
        <v>6</v>
      </c>
      <c r="E5" s="5">
        <f>(E4*2)</f>
        <v>22</v>
      </c>
      <c r="F5" s="5">
        <f>F4</f>
        <v>5</v>
      </c>
      <c r="G5" s="5">
        <f>SUM(C5:F5)</f>
        <v>39</v>
      </c>
    </row>
    <row r="6" spans="3:6" ht="12.75">
      <c r="C6" s="5"/>
      <c r="D6" s="5"/>
      <c r="E6" s="5"/>
      <c r="F6" s="5"/>
    </row>
    <row r="7" spans="1:6" ht="12.75">
      <c r="A7" s="2" t="s">
        <v>7</v>
      </c>
      <c r="B7" s="2" t="s">
        <v>42</v>
      </c>
      <c r="C7" s="6">
        <v>5</v>
      </c>
      <c r="D7" s="4">
        <v>10</v>
      </c>
      <c r="E7" s="23">
        <v>2</v>
      </c>
      <c r="F7" s="6">
        <v>5</v>
      </c>
    </row>
    <row r="8" spans="1:7" ht="12.75">
      <c r="A8" s="2" t="s">
        <v>38</v>
      </c>
      <c r="C8" s="5">
        <f>(C7*2)</f>
        <v>10</v>
      </c>
      <c r="D8" s="5">
        <f>(D7*2)</f>
        <v>20</v>
      </c>
      <c r="E8" s="5">
        <f>(E7*2)</f>
        <v>4</v>
      </c>
      <c r="F8" s="5">
        <f>(F7*1)</f>
        <v>5</v>
      </c>
      <c r="G8" s="5">
        <f>SUM(C8:F8)</f>
        <v>39</v>
      </c>
    </row>
    <row r="9" spans="5:8" ht="15">
      <c r="E9" s="25" t="s">
        <v>8</v>
      </c>
      <c r="F9" s="25"/>
      <c r="G9" s="25"/>
      <c r="H9" s="18">
        <f>SUM(G5+G8)</f>
        <v>78</v>
      </c>
    </row>
    <row r="10" spans="1:8" ht="12.75">
      <c r="A10" s="8" t="s">
        <v>34</v>
      </c>
      <c r="B10" s="8"/>
      <c r="C10" s="8"/>
      <c r="D10" s="8"/>
      <c r="E10" s="9"/>
      <c r="F10" s="7"/>
      <c r="G10" s="7"/>
      <c r="H10" s="5"/>
    </row>
    <row r="11" spans="1:8" ht="20.25">
      <c r="A11" s="24" t="s">
        <v>24</v>
      </c>
      <c r="B11" s="24"/>
      <c r="C11" s="24"/>
      <c r="D11" s="24"/>
      <c r="E11" s="24"/>
      <c r="F11" s="24"/>
      <c r="G11" s="24"/>
      <c r="H11" s="5"/>
    </row>
    <row r="12" spans="1:6" ht="12.75">
      <c r="A12" s="5" t="s">
        <v>9</v>
      </c>
      <c r="B12" s="5"/>
      <c r="C12" s="6">
        <v>0</v>
      </c>
      <c r="D12" s="6">
        <v>0</v>
      </c>
      <c r="E12" s="6">
        <v>0</v>
      </c>
      <c r="F12" s="5"/>
    </row>
    <row r="13" spans="1:6" ht="12.75">
      <c r="A13" s="5" t="s">
        <v>10</v>
      </c>
      <c r="B13" s="5"/>
      <c r="C13" s="4">
        <v>0</v>
      </c>
      <c r="D13" s="6">
        <v>0</v>
      </c>
      <c r="E13" s="6">
        <v>0</v>
      </c>
      <c r="F13" s="5"/>
    </row>
    <row r="14" spans="1:6" ht="12.75">
      <c r="A14" s="5" t="s">
        <v>11</v>
      </c>
      <c r="B14" s="5"/>
      <c r="C14" s="6">
        <v>0</v>
      </c>
      <c r="D14" s="6">
        <v>0</v>
      </c>
      <c r="E14" s="6">
        <v>0</v>
      </c>
      <c r="F14" s="5"/>
    </row>
    <row r="15" spans="1:6" ht="12.75">
      <c r="A15" s="5"/>
      <c r="B15" s="5"/>
      <c r="C15" s="5"/>
      <c r="D15" s="5"/>
      <c r="E15" s="5"/>
      <c r="F15" s="5"/>
    </row>
    <row r="16" spans="1:8" ht="15">
      <c r="A16" s="26" t="s">
        <v>12</v>
      </c>
      <c r="B16" s="26"/>
      <c r="C16" s="26"/>
      <c r="D16" s="26"/>
      <c r="E16" s="26"/>
      <c r="F16" s="26"/>
      <c r="G16" s="26"/>
      <c r="H16" s="26"/>
    </row>
    <row r="17" spans="1:6" ht="12.75">
      <c r="A17" s="5"/>
      <c r="B17" s="5"/>
      <c r="C17" s="5"/>
      <c r="D17" s="5"/>
      <c r="E17" s="5"/>
      <c r="F17" s="5"/>
    </row>
    <row r="18" spans="1:6" ht="12.75">
      <c r="A18" s="5" t="s">
        <v>21</v>
      </c>
      <c r="B18" s="5"/>
      <c r="C18" s="6"/>
      <c r="D18" s="6"/>
      <c r="E18" s="6"/>
      <c r="F18" s="6"/>
    </row>
    <row r="19" spans="1:6" ht="12.75">
      <c r="A19" s="5" t="s">
        <v>22</v>
      </c>
      <c r="B19" s="5"/>
      <c r="C19" s="10"/>
      <c r="D19" s="10"/>
      <c r="E19" s="5"/>
      <c r="F19" s="5"/>
    </row>
    <row r="20" spans="1:6" ht="12.75">
      <c r="A20" s="5" t="s">
        <v>13</v>
      </c>
      <c r="B20" s="5"/>
      <c r="C20" s="5"/>
      <c r="D20" s="5"/>
      <c r="E20" s="5"/>
      <c r="F20" s="5"/>
    </row>
    <row r="21" spans="1:6" ht="12.75">
      <c r="A21" s="5" t="s">
        <v>48</v>
      </c>
      <c r="B21" s="5"/>
      <c r="C21" s="6"/>
      <c r="D21" s="6"/>
      <c r="E21" s="5"/>
      <c r="F21" s="5"/>
    </row>
    <row r="22" spans="1:6" ht="12.75">
      <c r="A22" s="5" t="s">
        <v>14</v>
      </c>
      <c r="B22" s="5"/>
      <c r="C22" s="6"/>
      <c r="D22" s="6"/>
      <c r="E22" s="5"/>
      <c r="F22" s="5"/>
    </row>
    <row r="23" spans="1:6" ht="12.75">
      <c r="A23" s="5" t="s">
        <v>15</v>
      </c>
      <c r="B23" s="5"/>
      <c r="C23" s="5"/>
      <c r="D23" s="5"/>
      <c r="E23" s="6"/>
      <c r="F23" s="6"/>
    </row>
    <row r="24" spans="1:6" ht="12.75">
      <c r="A24" s="5" t="s">
        <v>16</v>
      </c>
      <c r="B24" s="5"/>
      <c r="C24" s="5"/>
      <c r="D24" s="5"/>
      <c r="E24" s="5"/>
      <c r="F24" s="5"/>
    </row>
    <row r="25" spans="1:6" ht="12.75">
      <c r="A25" s="5" t="s">
        <v>17</v>
      </c>
      <c r="B25" s="5"/>
      <c r="C25" s="6"/>
      <c r="D25" s="6"/>
      <c r="E25" s="6"/>
      <c r="F25" s="6"/>
    </row>
    <row r="26" spans="1:6" ht="12.75">
      <c r="A26" s="5" t="s">
        <v>18</v>
      </c>
      <c r="B26" s="5"/>
      <c r="C26" s="10"/>
      <c r="D26" s="20"/>
      <c r="E26" s="5"/>
      <c r="F26" s="5"/>
    </row>
    <row r="27" spans="1:6" ht="12.75">
      <c r="A27" s="5" t="s">
        <v>19</v>
      </c>
      <c r="B27" s="5"/>
      <c r="C27" s="5"/>
      <c r="D27" s="5"/>
      <c r="E27" s="5"/>
      <c r="F27" s="5"/>
    </row>
    <row r="28" spans="1:6" ht="12.75">
      <c r="A28" s="5" t="s">
        <v>20</v>
      </c>
      <c r="B28" s="5"/>
      <c r="C28" s="5"/>
      <c r="D28" s="5"/>
      <c r="E28" s="5"/>
      <c r="F28" s="5"/>
    </row>
    <row r="29" spans="1:8" ht="15">
      <c r="A29" s="29" t="s">
        <v>39</v>
      </c>
      <c r="B29" s="30"/>
      <c r="C29" s="31"/>
      <c r="D29" s="2">
        <f>COUNT(C12:F28)</f>
        <v>9</v>
      </c>
      <c r="E29" s="25" t="s">
        <v>25</v>
      </c>
      <c r="F29" s="25"/>
      <c r="G29" s="25"/>
      <c r="H29" s="18">
        <f>SUM(C12:F28)</f>
        <v>0</v>
      </c>
    </row>
    <row r="30" spans="1:7" ht="12.75">
      <c r="A30" s="8" t="s">
        <v>35</v>
      </c>
      <c r="B30" s="8"/>
      <c r="C30" s="8"/>
      <c r="D30" s="8"/>
      <c r="E30" s="9"/>
      <c r="F30" s="7"/>
      <c r="G30" s="7"/>
    </row>
    <row r="31" spans="1:7" ht="20.25">
      <c r="A31" s="24" t="s">
        <v>26</v>
      </c>
      <c r="B31" s="24"/>
      <c r="C31" s="24"/>
      <c r="D31" s="24"/>
      <c r="E31" s="24"/>
      <c r="F31" s="24"/>
      <c r="G31" s="24"/>
    </row>
    <row r="32" spans="4:7" ht="15">
      <c r="D32" s="11"/>
      <c r="E32" s="7" t="s">
        <v>29</v>
      </c>
      <c r="F32" s="3" t="s">
        <v>5</v>
      </c>
      <c r="G32" s="7" t="s">
        <v>30</v>
      </c>
    </row>
    <row r="33" spans="1:7" ht="12.75">
      <c r="A33" s="2" t="s">
        <v>1</v>
      </c>
      <c r="B33" s="2" t="str">
        <f>B4</f>
        <v>Bio</v>
      </c>
      <c r="C33" s="4">
        <v>0</v>
      </c>
      <c r="D33" s="16" t="s">
        <v>27</v>
      </c>
      <c r="E33" s="5">
        <f>C33*3</f>
        <v>0</v>
      </c>
      <c r="F33" s="6">
        <f>F4</f>
        <v>5</v>
      </c>
      <c r="G33" s="5">
        <f>SUM(E33:F33)</f>
        <v>5</v>
      </c>
    </row>
    <row r="34" spans="1:7" ht="12.75">
      <c r="A34" s="2" t="s">
        <v>7</v>
      </c>
      <c r="B34" s="2" t="str">
        <f>B7</f>
        <v>Ku</v>
      </c>
      <c r="C34" s="6">
        <v>0</v>
      </c>
      <c r="D34" s="16" t="s">
        <v>27</v>
      </c>
      <c r="E34" s="5">
        <f>C34*3</f>
        <v>0</v>
      </c>
      <c r="F34" s="6">
        <f>F7</f>
        <v>5</v>
      </c>
      <c r="G34" s="5">
        <f>SUM(E34:F34)</f>
        <v>5</v>
      </c>
    </row>
    <row r="35" spans="1:7" ht="12.75">
      <c r="A35" s="5" t="s">
        <v>9</v>
      </c>
      <c r="B35" s="5">
        <f>B12</f>
        <v>0</v>
      </c>
      <c r="C35" s="6">
        <v>0</v>
      </c>
      <c r="D35" s="16" t="s">
        <v>27</v>
      </c>
      <c r="E35" s="5">
        <f>C35*3</f>
        <v>0</v>
      </c>
      <c r="F35" s="6">
        <v>0</v>
      </c>
      <c r="G35" s="5">
        <f>SUM(E35:F35)</f>
        <v>0</v>
      </c>
    </row>
    <row r="36" spans="1:7" ht="12.75">
      <c r="A36" s="5" t="s">
        <v>10</v>
      </c>
      <c r="B36" s="5">
        <f>B13</f>
        <v>0</v>
      </c>
      <c r="C36" s="6">
        <v>0</v>
      </c>
      <c r="D36" s="16" t="s">
        <v>27</v>
      </c>
      <c r="E36" s="5">
        <f>C36*3</f>
        <v>0</v>
      </c>
      <c r="F36" s="6">
        <v>0</v>
      </c>
      <c r="G36" s="5">
        <f>SUM(E36:F36)</f>
        <v>0</v>
      </c>
    </row>
    <row r="37" spans="1:7" ht="12.75">
      <c r="A37" s="5" t="s">
        <v>11</v>
      </c>
      <c r="B37" s="5">
        <f>B14</f>
        <v>0</v>
      </c>
      <c r="C37" s="6">
        <v>0</v>
      </c>
      <c r="D37" s="16" t="s">
        <v>27</v>
      </c>
      <c r="E37" s="5">
        <f>C37*3</f>
        <v>0</v>
      </c>
      <c r="F37" s="6">
        <v>0</v>
      </c>
      <c r="G37" s="5">
        <f>SUM(E37:F37)</f>
        <v>0</v>
      </c>
    </row>
    <row r="38" spans="1:6" ht="15">
      <c r="A38" s="5"/>
      <c r="B38" s="5"/>
      <c r="C38" s="12"/>
      <c r="D38" s="11"/>
      <c r="F38" s="12"/>
    </row>
    <row r="39" spans="1:10" ht="12.75">
      <c r="A39" s="27" t="s">
        <v>36</v>
      </c>
      <c r="B39" s="27"/>
      <c r="C39" s="27"/>
      <c r="D39" s="27"/>
      <c r="E39" s="27"/>
      <c r="F39" s="27"/>
      <c r="G39" s="27"/>
      <c r="H39" s="8"/>
      <c r="I39" s="8"/>
      <c r="J39" s="8"/>
    </row>
    <row r="40" spans="1:10" ht="12.75">
      <c r="A40" s="27"/>
      <c r="B40" s="27"/>
      <c r="C40" s="27"/>
      <c r="D40" s="27"/>
      <c r="E40" s="27"/>
      <c r="F40" s="27"/>
      <c r="G40" s="27"/>
      <c r="H40" s="8"/>
      <c r="I40" s="8"/>
      <c r="J40" s="8"/>
    </row>
    <row r="41" spans="4:8" ht="15">
      <c r="D41" s="38" t="s">
        <v>28</v>
      </c>
      <c r="E41" s="39"/>
      <c r="F41" s="39"/>
      <c r="G41" s="40"/>
      <c r="H41" s="19">
        <f>SUM(G33:G37)</f>
        <v>10</v>
      </c>
    </row>
    <row r="42" spans="1:8" ht="20.25">
      <c r="A42" s="28" t="s">
        <v>31</v>
      </c>
      <c r="B42" s="28"/>
      <c r="C42" s="28"/>
      <c r="D42" s="28"/>
      <c r="E42" s="28"/>
      <c r="F42" s="28"/>
      <c r="G42" s="28"/>
      <c r="H42" s="13">
        <f>H9+H29+H41</f>
        <v>88</v>
      </c>
    </row>
    <row r="43" spans="1:8" ht="20.25">
      <c r="A43" s="17"/>
      <c r="B43" s="32" t="s">
        <v>40</v>
      </c>
      <c r="C43" s="33"/>
      <c r="D43" s="34"/>
      <c r="H43" s="13"/>
    </row>
    <row r="44" spans="1:8" ht="20.25">
      <c r="A44" s="14"/>
      <c r="B44" s="35" t="s">
        <v>37</v>
      </c>
      <c r="C44" s="36"/>
      <c r="D44" s="36"/>
      <c r="E44" s="36"/>
      <c r="F44" s="37"/>
      <c r="G44" s="15"/>
      <c r="H44" s="13"/>
    </row>
    <row r="45" spans="1:3" ht="20.25">
      <c r="A45" s="24" t="s">
        <v>33</v>
      </c>
      <c r="B45" s="24"/>
      <c r="C45" s="24"/>
    </row>
  </sheetData>
  <mergeCells count="13">
    <mergeCell ref="A2:G2"/>
    <mergeCell ref="A11:G11"/>
    <mergeCell ref="E29:G29"/>
    <mergeCell ref="A31:G31"/>
    <mergeCell ref="A16:H16"/>
    <mergeCell ref="A39:G40"/>
    <mergeCell ref="E9:G9"/>
    <mergeCell ref="A42:G42"/>
    <mergeCell ref="A29:C29"/>
    <mergeCell ref="B43:D43"/>
    <mergeCell ref="B44:F44"/>
    <mergeCell ref="D41:G41"/>
    <mergeCell ref="A45:C4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="150" zoomScaleNormal="150" workbookViewId="0" topLeftCell="A10">
      <selection activeCell="A21" sqref="A21"/>
    </sheetView>
  </sheetViews>
  <sheetFormatPr defaultColWidth="11.421875" defaultRowHeight="12.75"/>
  <cols>
    <col min="1" max="1" width="13.57421875" style="2" customWidth="1"/>
    <col min="2" max="2" width="6.140625" style="2" customWidth="1"/>
    <col min="3" max="6" width="7.7109375" style="2" customWidth="1"/>
    <col min="7" max="7" width="12.00390625" style="2" customWidth="1"/>
    <col min="8" max="16384" width="11.421875" style="2" customWidth="1"/>
  </cols>
  <sheetData>
    <row r="1" spans="1:3" ht="20.25">
      <c r="A1" s="1" t="s">
        <v>0</v>
      </c>
      <c r="B1" s="1"/>
      <c r="C1" s="1"/>
    </row>
    <row r="2" spans="1:7" ht="20.25">
      <c r="A2" s="24" t="s">
        <v>23</v>
      </c>
      <c r="B2" s="24"/>
      <c r="C2" s="24"/>
      <c r="D2" s="24"/>
      <c r="E2" s="24"/>
      <c r="F2" s="24"/>
      <c r="G2" s="24"/>
    </row>
    <row r="3" spans="2:6" ht="12.75">
      <c r="B3" s="2" t="s">
        <v>32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>
      <c r="A4" s="2" t="s">
        <v>1</v>
      </c>
      <c r="B4" s="2" t="s">
        <v>41</v>
      </c>
      <c r="C4" s="4">
        <v>5</v>
      </c>
      <c r="D4" s="4">
        <v>5</v>
      </c>
      <c r="E4" s="4">
        <v>5</v>
      </c>
      <c r="F4" s="4">
        <v>5</v>
      </c>
    </row>
    <row r="5" spans="1:7" ht="12.75">
      <c r="A5" s="2" t="s">
        <v>6</v>
      </c>
      <c r="C5" s="5">
        <f>(C4*2)</f>
        <v>10</v>
      </c>
      <c r="D5" s="5">
        <f>(D4*2)</f>
        <v>10</v>
      </c>
      <c r="E5" s="5">
        <f>(E4*2)</f>
        <v>10</v>
      </c>
      <c r="F5" s="5">
        <f>F4</f>
        <v>5</v>
      </c>
      <c r="G5" s="5">
        <f>SUM(C5:F5)</f>
        <v>35</v>
      </c>
    </row>
    <row r="6" spans="3:6" ht="12.75">
      <c r="C6" s="5"/>
      <c r="D6" s="5"/>
      <c r="E6" s="5"/>
      <c r="F6" s="5"/>
    </row>
    <row r="7" spans="1:6" ht="12.75">
      <c r="A7" s="2" t="s">
        <v>7</v>
      </c>
      <c r="B7" s="2" t="s">
        <v>42</v>
      </c>
      <c r="C7" s="6">
        <v>5</v>
      </c>
      <c r="D7" s="4">
        <v>5</v>
      </c>
      <c r="E7" s="6">
        <v>5</v>
      </c>
      <c r="F7" s="6">
        <v>5</v>
      </c>
    </row>
    <row r="8" spans="1:7" ht="12.75">
      <c r="A8" s="2" t="s">
        <v>38</v>
      </c>
      <c r="C8" s="5">
        <f>(C7*2)</f>
        <v>10</v>
      </c>
      <c r="D8" s="5">
        <f>(D7*2)</f>
        <v>10</v>
      </c>
      <c r="E8" s="5">
        <f>(E7*2)</f>
        <v>10</v>
      </c>
      <c r="F8" s="5">
        <f>(F7*1)</f>
        <v>5</v>
      </c>
      <c r="G8" s="5">
        <f>SUM(C8:F8)</f>
        <v>35</v>
      </c>
    </row>
    <row r="9" spans="5:8" ht="15">
      <c r="E9" s="25" t="s">
        <v>8</v>
      </c>
      <c r="F9" s="25"/>
      <c r="G9" s="25"/>
      <c r="H9" s="18">
        <f>SUM(G5+G8)</f>
        <v>70</v>
      </c>
    </row>
    <row r="10" spans="1:8" ht="12.75">
      <c r="A10" s="8" t="s">
        <v>34</v>
      </c>
      <c r="B10" s="8"/>
      <c r="C10" s="8"/>
      <c r="D10" s="8"/>
      <c r="E10" s="9"/>
      <c r="F10" s="7"/>
      <c r="G10" s="7"/>
      <c r="H10" s="5"/>
    </row>
    <row r="11" spans="1:8" ht="20.25">
      <c r="A11" s="24" t="s">
        <v>24</v>
      </c>
      <c r="B11" s="24"/>
      <c r="C11" s="24"/>
      <c r="D11" s="24"/>
      <c r="E11" s="24"/>
      <c r="F11" s="24"/>
      <c r="G11" s="24"/>
      <c r="H11" s="5"/>
    </row>
    <row r="12" spans="1:6" ht="12.75">
      <c r="A12" s="5" t="s">
        <v>9</v>
      </c>
      <c r="B12" s="5" t="s">
        <v>43</v>
      </c>
      <c r="C12" s="21">
        <v>3</v>
      </c>
      <c r="D12" s="21">
        <v>0</v>
      </c>
      <c r="E12" s="21">
        <v>2</v>
      </c>
      <c r="F12" s="5"/>
    </row>
    <row r="13" spans="1:6" ht="12.75">
      <c r="A13" s="5" t="s">
        <v>10</v>
      </c>
      <c r="B13" s="5" t="s">
        <v>44</v>
      </c>
      <c r="C13" s="4">
        <v>0</v>
      </c>
      <c r="D13" s="6">
        <v>0</v>
      </c>
      <c r="E13" s="6">
        <v>0</v>
      </c>
      <c r="F13" s="5"/>
    </row>
    <row r="14" spans="1:6" ht="12.75">
      <c r="A14" s="5" t="s">
        <v>11</v>
      </c>
      <c r="B14" s="5" t="s">
        <v>45</v>
      </c>
      <c r="C14" s="6">
        <v>0</v>
      </c>
      <c r="D14" s="6">
        <v>0</v>
      </c>
      <c r="E14" s="6">
        <v>0</v>
      </c>
      <c r="F14" s="5"/>
    </row>
    <row r="15" spans="1:6" ht="12.75">
      <c r="A15" s="5"/>
      <c r="B15" s="5"/>
      <c r="C15" s="5"/>
      <c r="D15" s="5"/>
      <c r="E15" s="5"/>
      <c r="F15" s="5"/>
    </row>
    <row r="16" spans="1:8" ht="15">
      <c r="A16" s="26" t="s">
        <v>12</v>
      </c>
      <c r="B16" s="26"/>
      <c r="C16" s="26"/>
      <c r="D16" s="26"/>
      <c r="E16" s="26"/>
      <c r="F16" s="26"/>
      <c r="G16" s="26"/>
      <c r="H16" s="26"/>
    </row>
    <row r="17" spans="1:6" ht="12.75">
      <c r="A17" s="5"/>
      <c r="B17" s="5"/>
      <c r="C17" s="5"/>
      <c r="D17" s="5"/>
      <c r="E17" s="5"/>
      <c r="F17" s="5"/>
    </row>
    <row r="18" spans="1:6" ht="12.75">
      <c r="A18" s="5" t="s">
        <v>21</v>
      </c>
      <c r="B18" s="5"/>
      <c r="C18" s="6"/>
      <c r="D18" s="6"/>
      <c r="E18" s="6"/>
      <c r="F18" s="6"/>
    </row>
    <row r="19" spans="1:6" ht="12.75">
      <c r="A19" s="5" t="s">
        <v>22</v>
      </c>
      <c r="B19" s="5"/>
      <c r="C19" s="10"/>
      <c r="D19" s="10"/>
      <c r="E19" s="5"/>
      <c r="F19" s="5"/>
    </row>
    <row r="20" spans="1:6" ht="12.75">
      <c r="A20" s="5" t="s">
        <v>13</v>
      </c>
      <c r="B20" s="5"/>
      <c r="C20" s="5"/>
      <c r="D20" s="5"/>
      <c r="E20" s="5"/>
      <c r="F20" s="5"/>
    </row>
    <row r="21" spans="1:6" ht="12.75">
      <c r="A21" s="5" t="s">
        <v>48</v>
      </c>
      <c r="B21" s="5"/>
      <c r="C21" s="6"/>
      <c r="D21" s="6"/>
      <c r="E21" s="5"/>
      <c r="F21" s="5"/>
    </row>
    <row r="22" spans="1:6" ht="12.75">
      <c r="A22" s="5" t="s">
        <v>14</v>
      </c>
      <c r="B22" s="5"/>
      <c r="C22" s="6"/>
      <c r="D22" s="6"/>
      <c r="E22" s="5"/>
      <c r="F22" s="5"/>
    </row>
    <row r="23" spans="1:6" ht="12.75">
      <c r="A23" s="5" t="s">
        <v>15</v>
      </c>
      <c r="B23" s="5"/>
      <c r="C23" s="5"/>
      <c r="D23" s="5"/>
      <c r="E23" s="6"/>
      <c r="F23" s="6"/>
    </row>
    <row r="24" spans="1:6" ht="12.75">
      <c r="A24" s="5" t="s">
        <v>16</v>
      </c>
      <c r="B24" s="5"/>
      <c r="C24" s="5"/>
      <c r="D24" s="5"/>
      <c r="E24" s="5"/>
      <c r="F24" s="5"/>
    </row>
    <row r="25" spans="1:6" ht="12.75">
      <c r="A25" s="5" t="s">
        <v>17</v>
      </c>
      <c r="B25" s="5"/>
      <c r="C25" s="6"/>
      <c r="D25" s="6"/>
      <c r="E25" s="6"/>
      <c r="F25" s="6"/>
    </row>
    <row r="26" spans="1:6" ht="12.75">
      <c r="A26" s="5" t="s">
        <v>18</v>
      </c>
      <c r="B26" s="5"/>
      <c r="C26" s="10"/>
      <c r="D26" s="20"/>
      <c r="E26" s="5"/>
      <c r="F26" s="5"/>
    </row>
    <row r="27" spans="1:6" ht="12.75">
      <c r="A27" s="5" t="s">
        <v>19</v>
      </c>
      <c r="B27" s="5"/>
      <c r="C27" s="5"/>
      <c r="D27" s="5"/>
      <c r="E27" s="5"/>
      <c r="F27" s="5"/>
    </row>
    <row r="28" spans="1:6" ht="12.75">
      <c r="A28" s="5" t="s">
        <v>20</v>
      </c>
      <c r="B28" s="5"/>
      <c r="C28" s="5"/>
      <c r="D28" s="5"/>
      <c r="E28" s="5"/>
      <c r="F28" s="5"/>
    </row>
    <row r="29" spans="1:8" ht="15">
      <c r="A29" s="29" t="s">
        <v>39</v>
      </c>
      <c r="B29" s="30"/>
      <c r="C29" s="31"/>
      <c r="D29" s="2">
        <f>COUNT(C12:F28)</f>
        <v>9</v>
      </c>
      <c r="E29" s="25" t="s">
        <v>25</v>
      </c>
      <c r="F29" s="25"/>
      <c r="G29" s="25"/>
      <c r="H29" s="18">
        <f>SUM(C12:F28)</f>
        <v>5</v>
      </c>
    </row>
    <row r="30" spans="1:7" ht="12.75">
      <c r="A30" s="8" t="s">
        <v>35</v>
      </c>
      <c r="B30" s="8"/>
      <c r="C30" s="8"/>
      <c r="D30" s="8"/>
      <c r="E30" s="9"/>
      <c r="F30" s="7"/>
      <c r="G30" s="7"/>
    </row>
    <row r="31" spans="1:7" ht="20.25">
      <c r="A31" s="24" t="s">
        <v>26</v>
      </c>
      <c r="B31" s="24"/>
      <c r="C31" s="24"/>
      <c r="D31" s="24"/>
      <c r="E31" s="24"/>
      <c r="F31" s="24"/>
      <c r="G31" s="24"/>
    </row>
    <row r="32" spans="4:7" ht="15">
      <c r="D32" s="11"/>
      <c r="E32" s="7" t="s">
        <v>29</v>
      </c>
      <c r="F32" s="3" t="s">
        <v>5</v>
      </c>
      <c r="G32" s="7" t="s">
        <v>30</v>
      </c>
    </row>
    <row r="33" spans="1:7" ht="12.75">
      <c r="A33" s="2" t="s">
        <v>1</v>
      </c>
      <c r="B33" s="2" t="str">
        <f>B4</f>
        <v>Bio</v>
      </c>
      <c r="C33" s="4">
        <v>0</v>
      </c>
      <c r="D33" s="16" t="s">
        <v>27</v>
      </c>
      <c r="E33" s="5">
        <f>C33*3</f>
        <v>0</v>
      </c>
      <c r="F33" s="6">
        <f>F4</f>
        <v>5</v>
      </c>
      <c r="G33" s="5">
        <f>SUM(E33:F33)</f>
        <v>5</v>
      </c>
    </row>
    <row r="34" spans="1:7" ht="12.75">
      <c r="A34" s="2" t="s">
        <v>7</v>
      </c>
      <c r="B34" s="2" t="str">
        <f>B7</f>
        <v>Ku</v>
      </c>
      <c r="C34" s="6">
        <v>0</v>
      </c>
      <c r="D34" s="16" t="s">
        <v>27</v>
      </c>
      <c r="E34" s="5">
        <f>C34*3</f>
        <v>0</v>
      </c>
      <c r="F34" s="6">
        <f>F7</f>
        <v>5</v>
      </c>
      <c r="G34" s="5">
        <f>SUM(E34:F34)</f>
        <v>5</v>
      </c>
    </row>
    <row r="35" spans="1:7" ht="12.75">
      <c r="A35" s="5" t="s">
        <v>9</v>
      </c>
      <c r="B35" s="5" t="str">
        <f>B12</f>
        <v>M</v>
      </c>
      <c r="C35" s="6">
        <v>0</v>
      </c>
      <c r="D35" s="16" t="s">
        <v>27</v>
      </c>
      <c r="E35" s="5">
        <f>C35*3</f>
        <v>0</v>
      </c>
      <c r="F35" s="6">
        <v>0</v>
      </c>
      <c r="G35" s="5">
        <f>SUM(E35:F35)</f>
        <v>0</v>
      </c>
    </row>
    <row r="36" spans="1:7" ht="12.75">
      <c r="A36" s="5" t="s">
        <v>10</v>
      </c>
      <c r="B36" s="5" t="str">
        <f>B13</f>
        <v>D</v>
      </c>
      <c r="C36" s="6">
        <v>0</v>
      </c>
      <c r="D36" s="16" t="s">
        <v>27</v>
      </c>
      <c r="E36" s="5">
        <f>C36*3</f>
        <v>0</v>
      </c>
      <c r="F36" s="6">
        <v>0</v>
      </c>
      <c r="G36" s="5">
        <f>SUM(E36:F36)</f>
        <v>0</v>
      </c>
    </row>
    <row r="37" spans="1:7" ht="12.75">
      <c r="A37" s="5" t="s">
        <v>11</v>
      </c>
      <c r="B37" s="5" t="str">
        <f>B14</f>
        <v>PW</v>
      </c>
      <c r="C37" s="6">
        <v>0</v>
      </c>
      <c r="D37" s="16" t="s">
        <v>27</v>
      </c>
      <c r="E37" s="5">
        <f>C37*3</f>
        <v>0</v>
      </c>
      <c r="F37" s="6">
        <v>0</v>
      </c>
      <c r="G37" s="5">
        <f>SUM(E37:F37)</f>
        <v>0</v>
      </c>
    </row>
    <row r="38" spans="1:6" ht="15">
      <c r="A38" s="5"/>
      <c r="B38" s="5"/>
      <c r="C38" s="12"/>
      <c r="D38" s="11"/>
      <c r="F38" s="12"/>
    </row>
    <row r="39" spans="1:10" ht="12.75">
      <c r="A39" s="27" t="s">
        <v>36</v>
      </c>
      <c r="B39" s="27"/>
      <c r="C39" s="27"/>
      <c r="D39" s="27"/>
      <c r="E39" s="27"/>
      <c r="F39" s="27"/>
      <c r="G39" s="27"/>
      <c r="H39" s="8"/>
      <c r="I39" s="8"/>
      <c r="J39" s="8"/>
    </row>
    <row r="40" spans="1:10" ht="12.75">
      <c r="A40" s="27"/>
      <c r="B40" s="27"/>
      <c r="C40" s="27"/>
      <c r="D40" s="27"/>
      <c r="E40" s="27"/>
      <c r="F40" s="27"/>
      <c r="G40" s="27"/>
      <c r="H40" s="8"/>
      <c r="I40" s="8"/>
      <c r="J40" s="8"/>
    </row>
    <row r="41" spans="4:8" ht="15">
      <c r="D41" s="38" t="s">
        <v>28</v>
      </c>
      <c r="E41" s="39"/>
      <c r="F41" s="39"/>
      <c r="G41" s="40"/>
      <c r="H41" s="19">
        <f>SUM(G33:G37)</f>
        <v>10</v>
      </c>
    </row>
    <row r="42" spans="1:8" ht="20.25">
      <c r="A42" s="28" t="s">
        <v>31</v>
      </c>
      <c r="B42" s="28"/>
      <c r="C42" s="28"/>
      <c r="D42" s="28"/>
      <c r="E42" s="28"/>
      <c r="F42" s="28"/>
      <c r="G42" s="28"/>
      <c r="H42" s="13">
        <f>H9+H29+H41</f>
        <v>85</v>
      </c>
    </row>
    <row r="43" spans="1:8" ht="20.25">
      <c r="A43" s="17"/>
      <c r="B43" s="32" t="s">
        <v>40</v>
      </c>
      <c r="C43" s="33"/>
      <c r="D43" s="34"/>
      <c r="H43" s="13"/>
    </row>
    <row r="44" spans="1:8" ht="20.25">
      <c r="A44" s="14"/>
      <c r="B44" s="35" t="s">
        <v>37</v>
      </c>
      <c r="C44" s="36"/>
      <c r="D44" s="36"/>
      <c r="E44" s="36"/>
      <c r="F44" s="37"/>
      <c r="G44" s="15"/>
      <c r="H44" s="13"/>
    </row>
    <row r="45" spans="1:3" ht="20.25">
      <c r="A45" s="24" t="s">
        <v>33</v>
      </c>
      <c r="B45" s="24"/>
      <c r="C45" s="24"/>
    </row>
  </sheetData>
  <mergeCells count="13">
    <mergeCell ref="B43:D43"/>
    <mergeCell ref="B44:F44"/>
    <mergeCell ref="D41:G41"/>
    <mergeCell ref="A45:C45"/>
    <mergeCell ref="A39:G40"/>
    <mergeCell ref="E9:G9"/>
    <mergeCell ref="A42:G42"/>
    <mergeCell ref="A29:C29"/>
    <mergeCell ref="A2:G2"/>
    <mergeCell ref="A11:G11"/>
    <mergeCell ref="E29:G29"/>
    <mergeCell ref="A31:G31"/>
    <mergeCell ref="A16:H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="150" zoomScaleNormal="150" workbookViewId="0" topLeftCell="A19">
      <selection activeCell="A16" sqref="A16:H16"/>
    </sheetView>
  </sheetViews>
  <sheetFormatPr defaultColWidth="11.421875" defaultRowHeight="12.75"/>
  <cols>
    <col min="1" max="1" width="13.57421875" style="2" customWidth="1"/>
    <col min="2" max="2" width="6.140625" style="2" customWidth="1"/>
    <col min="3" max="6" width="7.7109375" style="2" customWidth="1"/>
    <col min="7" max="7" width="10.7109375" style="2" customWidth="1"/>
    <col min="8" max="8" width="5.421875" style="2" customWidth="1"/>
    <col min="9" max="16384" width="11.421875" style="2" customWidth="1"/>
  </cols>
  <sheetData>
    <row r="1" spans="1:3" ht="20.25">
      <c r="A1" s="1" t="s">
        <v>0</v>
      </c>
      <c r="B1" s="1"/>
      <c r="C1" s="1"/>
    </row>
    <row r="2" spans="1:7" ht="20.25">
      <c r="A2" s="24" t="s">
        <v>23</v>
      </c>
      <c r="B2" s="24"/>
      <c r="C2" s="24"/>
      <c r="D2" s="24"/>
      <c r="E2" s="24"/>
      <c r="F2" s="24"/>
      <c r="G2" s="24"/>
    </row>
    <row r="3" spans="2:6" ht="12.75">
      <c r="B3" s="2" t="s">
        <v>32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>
      <c r="A4" s="2" t="s">
        <v>1</v>
      </c>
      <c r="B4" s="2" t="s">
        <v>41</v>
      </c>
      <c r="C4" s="4">
        <v>5</v>
      </c>
      <c r="D4" s="4">
        <v>5</v>
      </c>
      <c r="E4" s="4">
        <v>5</v>
      </c>
      <c r="F4" s="4">
        <v>5</v>
      </c>
    </row>
    <row r="5" spans="1:7" ht="12.75">
      <c r="A5" s="2" t="s">
        <v>6</v>
      </c>
      <c r="C5" s="5">
        <f>(C4*2)</f>
        <v>10</v>
      </c>
      <c r="D5" s="5">
        <f>(D4*2)</f>
        <v>10</v>
      </c>
      <c r="E5" s="5">
        <f>(E4*2)</f>
        <v>10</v>
      </c>
      <c r="F5" s="5">
        <f>F4</f>
        <v>5</v>
      </c>
      <c r="G5" s="5">
        <f>SUM(C5:F5)</f>
        <v>35</v>
      </c>
    </row>
    <row r="6" spans="3:6" ht="12.75">
      <c r="C6" s="5"/>
      <c r="D6" s="5"/>
      <c r="E6" s="5"/>
      <c r="F6" s="5"/>
    </row>
    <row r="7" spans="1:6" ht="12.75">
      <c r="A7" s="2" t="s">
        <v>7</v>
      </c>
      <c r="B7" s="2" t="s">
        <v>42</v>
      </c>
      <c r="C7" s="6">
        <v>5</v>
      </c>
      <c r="D7" s="4">
        <v>5</v>
      </c>
      <c r="E7" s="6">
        <v>5</v>
      </c>
      <c r="F7" s="6">
        <v>5</v>
      </c>
    </row>
    <row r="8" spans="1:7" ht="12.75">
      <c r="A8" s="2" t="s">
        <v>38</v>
      </c>
      <c r="C8" s="5">
        <f>(C7*2)</f>
        <v>10</v>
      </c>
      <c r="D8" s="5">
        <f>(D7*2)</f>
        <v>10</v>
      </c>
      <c r="E8" s="5">
        <f>(E7*2)</f>
        <v>10</v>
      </c>
      <c r="F8" s="5">
        <f>(F7*1)</f>
        <v>5</v>
      </c>
      <c r="G8" s="5">
        <f>SUM(C8:F8)</f>
        <v>35</v>
      </c>
    </row>
    <row r="9" spans="5:8" ht="15">
      <c r="E9" s="25" t="s">
        <v>8</v>
      </c>
      <c r="F9" s="25"/>
      <c r="G9" s="25"/>
      <c r="H9" s="18">
        <f>SUM(G5+G8)</f>
        <v>70</v>
      </c>
    </row>
    <row r="10" spans="1:8" ht="12.75">
      <c r="A10" s="8" t="s">
        <v>34</v>
      </c>
      <c r="B10" s="8"/>
      <c r="C10" s="8"/>
      <c r="D10" s="8"/>
      <c r="E10" s="9"/>
      <c r="F10" s="7"/>
      <c r="G10" s="7"/>
      <c r="H10" s="5"/>
    </row>
    <row r="11" spans="1:8" ht="20.25">
      <c r="A11" s="24" t="s">
        <v>24</v>
      </c>
      <c r="B11" s="24"/>
      <c r="C11" s="24"/>
      <c r="D11" s="24"/>
      <c r="E11" s="24"/>
      <c r="F11" s="24"/>
      <c r="G11" s="24"/>
      <c r="H11" s="5"/>
    </row>
    <row r="12" spans="1:6" ht="12.75">
      <c r="A12" s="5" t="s">
        <v>9</v>
      </c>
      <c r="B12" s="5" t="s">
        <v>43</v>
      </c>
      <c r="C12" s="21">
        <v>3</v>
      </c>
      <c r="D12" s="21">
        <v>2</v>
      </c>
      <c r="E12" s="21">
        <v>2</v>
      </c>
      <c r="F12" s="5"/>
    </row>
    <row r="13" spans="1:6" ht="12.75">
      <c r="A13" s="5" t="s">
        <v>10</v>
      </c>
      <c r="B13" s="5" t="s">
        <v>44</v>
      </c>
      <c r="C13" s="4">
        <v>10</v>
      </c>
      <c r="D13" s="6">
        <v>11</v>
      </c>
      <c r="E13" s="6">
        <v>11</v>
      </c>
      <c r="F13" s="5"/>
    </row>
    <row r="14" spans="1:6" ht="12.75">
      <c r="A14" s="5" t="s">
        <v>11</v>
      </c>
      <c r="B14" s="5" t="s">
        <v>45</v>
      </c>
      <c r="C14" s="6">
        <v>7</v>
      </c>
      <c r="D14" s="6">
        <v>5</v>
      </c>
      <c r="E14" s="6">
        <v>8</v>
      </c>
      <c r="F14" s="5"/>
    </row>
    <row r="15" spans="1:6" ht="12.75">
      <c r="A15" s="5"/>
      <c r="B15" s="5"/>
      <c r="C15" s="5"/>
      <c r="D15" s="5"/>
      <c r="E15" s="5"/>
      <c r="F15" s="5"/>
    </row>
    <row r="16" spans="1:8" ht="12.75">
      <c r="A16" s="41" t="s">
        <v>12</v>
      </c>
      <c r="B16" s="41"/>
      <c r="C16" s="41"/>
      <c r="D16" s="41"/>
      <c r="E16" s="41"/>
      <c r="F16" s="41"/>
      <c r="G16" s="41"/>
      <c r="H16" s="41"/>
    </row>
    <row r="17" spans="1:6" ht="12.75">
      <c r="A17" s="5"/>
      <c r="B17" s="5"/>
      <c r="C17" s="5"/>
      <c r="D17" s="5"/>
      <c r="E17" s="5"/>
      <c r="F17" s="5"/>
    </row>
    <row r="18" spans="1:6" ht="12.75">
      <c r="A18" s="5" t="s">
        <v>21</v>
      </c>
      <c r="B18" s="5" t="s">
        <v>46</v>
      </c>
      <c r="C18" s="6">
        <v>7</v>
      </c>
      <c r="D18" s="6">
        <v>8</v>
      </c>
      <c r="E18" s="6">
        <v>9</v>
      </c>
      <c r="F18" s="6">
        <v>10</v>
      </c>
    </row>
    <row r="19" spans="1:6" ht="12.75">
      <c r="A19" s="5" t="s">
        <v>22</v>
      </c>
      <c r="B19" s="5" t="s">
        <v>47</v>
      </c>
      <c r="C19" s="10">
        <v>6</v>
      </c>
      <c r="D19" s="10">
        <v>6</v>
      </c>
      <c r="E19" s="5"/>
      <c r="F19" s="5"/>
    </row>
    <row r="20" spans="1:6" ht="12.75">
      <c r="A20" s="5" t="s">
        <v>13</v>
      </c>
      <c r="B20" s="5"/>
      <c r="C20" s="5"/>
      <c r="D20" s="5"/>
      <c r="E20" s="5"/>
      <c r="F20" s="5"/>
    </row>
    <row r="21" spans="1:7" ht="12.75">
      <c r="A21" s="5" t="s">
        <v>49</v>
      </c>
      <c r="B21" s="5"/>
      <c r="C21" s="6"/>
      <c r="D21" s="6"/>
      <c r="E21" s="5"/>
      <c r="F21" s="5"/>
      <c r="G21" s="2" t="s">
        <v>50</v>
      </c>
    </row>
    <row r="22" spans="1:7" ht="12.75">
      <c r="A22" s="5" t="s">
        <v>14</v>
      </c>
      <c r="B22" s="5"/>
      <c r="C22" s="6"/>
      <c r="D22" s="6"/>
      <c r="E22" s="5"/>
      <c r="F22" s="5"/>
      <c r="G22" s="2" t="s">
        <v>51</v>
      </c>
    </row>
    <row r="23" spans="1:6" ht="12.75">
      <c r="A23" s="5" t="s">
        <v>15</v>
      </c>
      <c r="B23" s="5"/>
      <c r="C23" s="5"/>
      <c r="D23" s="5"/>
      <c r="E23" s="6">
        <v>5</v>
      </c>
      <c r="F23" s="6">
        <v>5</v>
      </c>
    </row>
    <row r="24" spans="1:6" ht="12.75">
      <c r="A24" s="5" t="s">
        <v>16</v>
      </c>
      <c r="B24" s="5"/>
      <c r="C24" s="5"/>
      <c r="D24" s="5"/>
      <c r="E24" s="5">
        <v>9</v>
      </c>
      <c r="F24" s="5">
        <v>10</v>
      </c>
    </row>
    <row r="25" spans="1:7" ht="12.75">
      <c r="A25" s="5" t="s">
        <v>17</v>
      </c>
      <c r="B25" s="5"/>
      <c r="C25" s="6"/>
      <c r="D25" s="6"/>
      <c r="E25" s="6"/>
      <c r="F25" s="6"/>
      <c r="G25" s="2" t="s">
        <v>50</v>
      </c>
    </row>
    <row r="26" spans="1:6" ht="12.75">
      <c r="A26" s="5" t="s">
        <v>18</v>
      </c>
      <c r="B26" s="5"/>
      <c r="C26" s="10"/>
      <c r="D26" s="20"/>
      <c r="E26" s="5"/>
      <c r="F26" s="5"/>
    </row>
    <row r="27" spans="1:6" ht="12.75">
      <c r="A27" s="5" t="s">
        <v>19</v>
      </c>
      <c r="B27" s="5"/>
      <c r="D27" s="5"/>
      <c r="E27" s="5"/>
      <c r="F27" s="5"/>
    </row>
    <row r="28" spans="1:6" ht="12.75">
      <c r="A28" s="5" t="s">
        <v>20</v>
      </c>
      <c r="B28" s="5"/>
      <c r="C28" s="5">
        <v>12</v>
      </c>
      <c r="D28" s="5">
        <v>12</v>
      </c>
      <c r="E28" s="5">
        <v>13</v>
      </c>
      <c r="F28" s="5"/>
    </row>
    <row r="29" spans="1:8" ht="15">
      <c r="A29" s="29" t="s">
        <v>39</v>
      </c>
      <c r="B29" s="30"/>
      <c r="C29" s="31"/>
      <c r="D29" s="2">
        <f>COUNT(C12:F28)</f>
        <v>22</v>
      </c>
      <c r="E29" s="25" t="s">
        <v>25</v>
      </c>
      <c r="F29" s="25"/>
      <c r="G29" s="25"/>
      <c r="H29" s="18">
        <f>SUM(C12:F28)</f>
        <v>171</v>
      </c>
    </row>
    <row r="30" spans="1:7" ht="12.75">
      <c r="A30" s="8" t="s">
        <v>35</v>
      </c>
      <c r="B30" s="8"/>
      <c r="C30" s="8"/>
      <c r="D30" s="8"/>
      <c r="E30" s="9"/>
      <c r="F30" s="7"/>
      <c r="G30" s="7"/>
    </row>
    <row r="31" spans="1:7" ht="20.25">
      <c r="A31" s="24" t="s">
        <v>26</v>
      </c>
      <c r="B31" s="24"/>
      <c r="C31" s="24"/>
      <c r="D31" s="24"/>
      <c r="E31" s="24"/>
      <c r="F31" s="24"/>
      <c r="G31" s="24"/>
    </row>
    <row r="32" spans="4:7" ht="15">
      <c r="D32" s="11"/>
      <c r="E32" s="7" t="s">
        <v>29</v>
      </c>
      <c r="F32" s="3" t="s">
        <v>5</v>
      </c>
      <c r="G32" s="7" t="s">
        <v>30</v>
      </c>
    </row>
    <row r="33" spans="1:7" ht="12.75">
      <c r="A33" s="2" t="s">
        <v>1</v>
      </c>
      <c r="B33" s="2" t="str">
        <f>B4</f>
        <v>Bio</v>
      </c>
      <c r="C33" s="4">
        <v>0</v>
      </c>
      <c r="D33" s="16" t="s">
        <v>27</v>
      </c>
      <c r="E33" s="5">
        <f>C33*3</f>
        <v>0</v>
      </c>
      <c r="F33" s="6">
        <f>F4</f>
        <v>5</v>
      </c>
      <c r="G33" s="5">
        <f>SUM(E33:F33)</f>
        <v>5</v>
      </c>
    </row>
    <row r="34" spans="1:7" ht="12.75">
      <c r="A34" s="2" t="s">
        <v>7</v>
      </c>
      <c r="B34" s="2" t="str">
        <f>B7</f>
        <v>Ku</v>
      </c>
      <c r="C34" s="6">
        <v>0</v>
      </c>
      <c r="D34" s="16" t="s">
        <v>27</v>
      </c>
      <c r="E34" s="5">
        <f>C34*3</f>
        <v>0</v>
      </c>
      <c r="F34" s="6">
        <f>F7</f>
        <v>5</v>
      </c>
      <c r="G34" s="5">
        <f>SUM(E34:F34)</f>
        <v>5</v>
      </c>
    </row>
    <row r="35" spans="1:7" ht="12.75">
      <c r="A35" s="5" t="s">
        <v>9</v>
      </c>
      <c r="B35" s="5" t="str">
        <f>B12</f>
        <v>M</v>
      </c>
      <c r="C35" s="6">
        <v>0</v>
      </c>
      <c r="D35" s="16" t="s">
        <v>27</v>
      </c>
      <c r="E35" s="5">
        <f>C35*3</f>
        <v>0</v>
      </c>
      <c r="F35" s="6">
        <v>0</v>
      </c>
      <c r="G35" s="5">
        <f>SUM(E35:F35)</f>
        <v>0</v>
      </c>
    </row>
    <row r="36" spans="1:7" ht="12.75">
      <c r="A36" s="5" t="s">
        <v>10</v>
      </c>
      <c r="B36" s="5" t="str">
        <f>B13</f>
        <v>D</v>
      </c>
      <c r="C36" s="6">
        <v>0</v>
      </c>
      <c r="D36" s="16" t="s">
        <v>27</v>
      </c>
      <c r="E36" s="5">
        <f>C36*3</f>
        <v>0</v>
      </c>
      <c r="F36" s="6">
        <v>0</v>
      </c>
      <c r="G36" s="5">
        <f>SUM(E36:F36)</f>
        <v>0</v>
      </c>
    </row>
    <row r="37" spans="1:7" ht="12.75">
      <c r="A37" s="5" t="s">
        <v>11</v>
      </c>
      <c r="B37" s="5" t="str">
        <f>B14</f>
        <v>PW</v>
      </c>
      <c r="C37" s="6">
        <v>0</v>
      </c>
      <c r="D37" s="16" t="s">
        <v>27</v>
      </c>
      <c r="E37" s="5">
        <f>C37*3</f>
        <v>0</v>
      </c>
      <c r="F37" s="6">
        <v>0</v>
      </c>
      <c r="G37" s="5">
        <f>SUM(E37:F37)</f>
        <v>0</v>
      </c>
    </row>
    <row r="38" spans="1:6" ht="15">
      <c r="A38" s="5"/>
      <c r="B38" s="5"/>
      <c r="C38" s="12"/>
      <c r="D38" s="11"/>
      <c r="F38" s="12"/>
    </row>
    <row r="39" spans="1:10" ht="12.75">
      <c r="A39" s="27" t="s">
        <v>36</v>
      </c>
      <c r="B39" s="27"/>
      <c r="C39" s="27"/>
      <c r="D39" s="27"/>
      <c r="E39" s="27"/>
      <c r="F39" s="27"/>
      <c r="G39" s="27"/>
      <c r="H39" s="8"/>
      <c r="I39" s="8"/>
      <c r="J39" s="8"/>
    </row>
    <row r="40" spans="1:10" ht="12.75">
      <c r="A40" s="27"/>
      <c r="B40" s="27"/>
      <c r="C40" s="27"/>
      <c r="D40" s="27"/>
      <c r="E40" s="27"/>
      <c r="F40" s="27"/>
      <c r="G40" s="27"/>
      <c r="H40" s="8"/>
      <c r="I40" s="8"/>
      <c r="J40" s="8"/>
    </row>
    <row r="41" spans="4:8" ht="15">
      <c r="D41" s="38" t="s">
        <v>28</v>
      </c>
      <c r="E41" s="39"/>
      <c r="F41" s="39"/>
      <c r="G41" s="40"/>
      <c r="H41" s="19">
        <f>SUM(G33:G37)</f>
        <v>10</v>
      </c>
    </row>
    <row r="42" spans="1:8" ht="20.25">
      <c r="A42" s="28" t="s">
        <v>31</v>
      </c>
      <c r="B42" s="28"/>
      <c r="C42" s="28"/>
      <c r="D42" s="28"/>
      <c r="E42" s="28"/>
      <c r="F42" s="28"/>
      <c r="G42" s="28"/>
      <c r="H42" s="13">
        <f>H9+H29+H41</f>
        <v>251</v>
      </c>
    </row>
    <row r="43" spans="1:8" ht="20.25">
      <c r="A43" s="17"/>
      <c r="B43" s="32" t="s">
        <v>40</v>
      </c>
      <c r="C43" s="33"/>
      <c r="D43" s="34"/>
      <c r="H43" s="13"/>
    </row>
    <row r="44" spans="1:8" ht="20.25">
      <c r="A44" s="14"/>
      <c r="B44" s="35" t="s">
        <v>37</v>
      </c>
      <c r="C44" s="36"/>
      <c r="D44" s="36"/>
      <c r="E44" s="36"/>
      <c r="F44" s="37"/>
      <c r="G44" s="15"/>
      <c r="H44" s="13"/>
    </row>
    <row r="45" spans="1:3" ht="20.25">
      <c r="A45" s="24" t="s">
        <v>33</v>
      </c>
      <c r="B45" s="24"/>
      <c r="C45" s="24"/>
    </row>
  </sheetData>
  <mergeCells count="13">
    <mergeCell ref="A2:G2"/>
    <mergeCell ref="A11:G11"/>
    <mergeCell ref="E29:G29"/>
    <mergeCell ref="A31:G31"/>
    <mergeCell ref="A16:H16"/>
    <mergeCell ref="A39:G40"/>
    <mergeCell ref="E9:G9"/>
    <mergeCell ref="A42:G42"/>
    <mergeCell ref="A29:C29"/>
    <mergeCell ref="B43:D43"/>
    <mergeCell ref="B44:F44"/>
    <mergeCell ref="D41:G41"/>
    <mergeCell ref="A45:C4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="150" zoomScaleNormal="150" workbookViewId="0" topLeftCell="A23">
      <selection activeCell="E29" sqref="E29:G29"/>
    </sheetView>
  </sheetViews>
  <sheetFormatPr defaultColWidth="11.421875" defaultRowHeight="12.75"/>
  <cols>
    <col min="1" max="1" width="13.57421875" style="2" customWidth="1"/>
    <col min="2" max="2" width="6.140625" style="2" customWidth="1"/>
    <col min="3" max="6" width="7.7109375" style="2" customWidth="1"/>
    <col min="7" max="7" width="12.00390625" style="2" customWidth="1"/>
    <col min="8" max="8" width="6.57421875" style="2" customWidth="1"/>
    <col min="9" max="16384" width="11.421875" style="2" customWidth="1"/>
  </cols>
  <sheetData>
    <row r="1" spans="1:3" ht="20.25">
      <c r="A1" s="1" t="s">
        <v>0</v>
      </c>
      <c r="B1" s="1"/>
      <c r="C1" s="1"/>
    </row>
    <row r="2" spans="1:7" ht="20.25">
      <c r="A2" s="24" t="s">
        <v>23</v>
      </c>
      <c r="B2" s="24"/>
      <c r="C2" s="24"/>
      <c r="D2" s="24"/>
      <c r="E2" s="24"/>
      <c r="F2" s="24"/>
      <c r="G2" s="24"/>
    </row>
    <row r="3" spans="2:6" ht="12.75">
      <c r="B3" s="2" t="s">
        <v>32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2.75">
      <c r="A4" s="2" t="s">
        <v>1</v>
      </c>
      <c r="B4" s="2" t="s">
        <v>41</v>
      </c>
      <c r="C4" s="4">
        <v>5</v>
      </c>
      <c r="D4" s="4">
        <v>5</v>
      </c>
      <c r="E4" s="4">
        <v>5</v>
      </c>
      <c r="F4" s="4">
        <v>5</v>
      </c>
    </row>
    <row r="5" spans="1:7" ht="12.75">
      <c r="A5" s="2" t="s">
        <v>6</v>
      </c>
      <c r="C5" s="5">
        <f>(C4*2)</f>
        <v>10</v>
      </c>
      <c r="D5" s="5">
        <f>(D4*2)</f>
        <v>10</v>
      </c>
      <c r="E5" s="5">
        <f>(E4*2)</f>
        <v>10</v>
      </c>
      <c r="F5" s="5">
        <f>F4</f>
        <v>5</v>
      </c>
      <c r="G5" s="5">
        <f>SUM(C5:F5)</f>
        <v>35</v>
      </c>
    </row>
    <row r="6" spans="3:6" ht="12.75">
      <c r="C6" s="5"/>
      <c r="D6" s="5"/>
      <c r="E6" s="5"/>
      <c r="F6" s="5"/>
    </row>
    <row r="7" spans="1:6" ht="12.75">
      <c r="A7" s="2" t="s">
        <v>7</v>
      </c>
      <c r="B7" s="2" t="s">
        <v>42</v>
      </c>
      <c r="C7" s="6">
        <v>5</v>
      </c>
      <c r="D7" s="4">
        <v>5</v>
      </c>
      <c r="E7" s="6">
        <v>5</v>
      </c>
      <c r="F7" s="6">
        <v>5</v>
      </c>
    </row>
    <row r="8" spans="1:7" ht="12.75">
      <c r="A8" s="2" t="s">
        <v>38</v>
      </c>
      <c r="C8" s="5">
        <f>(C7*2)</f>
        <v>10</v>
      </c>
      <c r="D8" s="5">
        <f>(D7*2)</f>
        <v>10</v>
      </c>
      <c r="E8" s="5">
        <f>(E7*2)</f>
        <v>10</v>
      </c>
      <c r="F8" s="5">
        <f>(F7*1)</f>
        <v>5</v>
      </c>
      <c r="G8" s="5">
        <f>SUM(C8:F8)</f>
        <v>35</v>
      </c>
    </row>
    <row r="9" spans="5:8" ht="15">
      <c r="E9" s="25" t="s">
        <v>8</v>
      </c>
      <c r="F9" s="25"/>
      <c r="G9" s="25"/>
      <c r="H9" s="18">
        <f>SUM(G5+G8)</f>
        <v>70</v>
      </c>
    </row>
    <row r="10" spans="1:8" ht="12.75">
      <c r="A10" s="8" t="s">
        <v>34</v>
      </c>
      <c r="B10" s="8"/>
      <c r="C10" s="8"/>
      <c r="D10" s="8"/>
      <c r="E10" s="9"/>
      <c r="F10" s="7"/>
      <c r="G10" s="7"/>
      <c r="H10" s="5"/>
    </row>
    <row r="11" spans="1:8" ht="20.25">
      <c r="A11" s="24" t="s">
        <v>24</v>
      </c>
      <c r="B11" s="24"/>
      <c r="C11" s="24"/>
      <c r="D11" s="24"/>
      <c r="E11" s="24"/>
      <c r="F11" s="24"/>
      <c r="G11" s="24"/>
      <c r="H11" s="5"/>
    </row>
    <row r="12" spans="1:6" ht="12.75">
      <c r="A12" s="5" t="s">
        <v>9</v>
      </c>
      <c r="B12" s="5" t="s">
        <v>43</v>
      </c>
      <c r="C12" s="21">
        <v>3</v>
      </c>
      <c r="D12" s="21">
        <v>2</v>
      </c>
      <c r="E12" s="21">
        <v>2</v>
      </c>
      <c r="F12" s="5"/>
    </row>
    <row r="13" spans="1:6" ht="12.75">
      <c r="A13" s="5" t="s">
        <v>10</v>
      </c>
      <c r="B13" s="5" t="s">
        <v>44</v>
      </c>
      <c r="C13" s="4">
        <v>10</v>
      </c>
      <c r="D13" s="6">
        <v>11</v>
      </c>
      <c r="E13" s="6">
        <v>11</v>
      </c>
      <c r="F13" s="5"/>
    </row>
    <row r="14" spans="1:6" ht="12.75">
      <c r="A14" s="5" t="s">
        <v>11</v>
      </c>
      <c r="B14" s="5" t="s">
        <v>45</v>
      </c>
      <c r="C14" s="6">
        <v>7</v>
      </c>
      <c r="D14" s="6">
        <v>5</v>
      </c>
      <c r="E14" s="6">
        <v>8</v>
      </c>
      <c r="F14" s="5"/>
    </row>
    <row r="15" spans="1:6" ht="12.75">
      <c r="A15" s="5"/>
      <c r="B15" s="5"/>
      <c r="C15" s="5"/>
      <c r="D15" s="5"/>
      <c r="E15" s="5"/>
      <c r="F15" s="5"/>
    </row>
    <row r="16" spans="1:8" ht="15">
      <c r="A16" s="26" t="s">
        <v>12</v>
      </c>
      <c r="B16" s="26"/>
      <c r="C16" s="26"/>
      <c r="D16" s="26"/>
      <c r="E16" s="26"/>
      <c r="F16" s="26"/>
      <c r="G16" s="26"/>
      <c r="H16" s="26"/>
    </row>
    <row r="17" spans="1:6" ht="12.75">
      <c r="A17" s="5"/>
      <c r="B17" s="5"/>
      <c r="C17" s="5"/>
      <c r="D17" s="5"/>
      <c r="E17" s="5"/>
      <c r="F17" s="5"/>
    </row>
    <row r="18" spans="1:6" ht="12.75">
      <c r="A18" s="5" t="s">
        <v>21</v>
      </c>
      <c r="B18" s="5" t="s">
        <v>46</v>
      </c>
      <c r="C18" s="6">
        <v>7</v>
      </c>
      <c r="D18" s="6">
        <v>8</v>
      </c>
      <c r="E18" s="6">
        <v>9</v>
      </c>
      <c r="F18" s="6">
        <v>10</v>
      </c>
    </row>
    <row r="19" spans="1:6" ht="12.75">
      <c r="A19" s="5" t="s">
        <v>22</v>
      </c>
      <c r="B19" s="5" t="s">
        <v>47</v>
      </c>
      <c r="C19" s="10">
        <v>6</v>
      </c>
      <c r="D19" s="10">
        <v>6</v>
      </c>
      <c r="E19" s="5"/>
      <c r="F19" s="5"/>
    </row>
    <row r="20" spans="1:6" ht="12.75">
      <c r="A20" s="5" t="s">
        <v>13</v>
      </c>
      <c r="B20" s="5"/>
      <c r="C20" s="5"/>
      <c r="D20" s="5"/>
      <c r="E20" s="5"/>
      <c r="F20" s="5"/>
    </row>
    <row r="21" spans="1:7" ht="12.75">
      <c r="A21" s="5" t="s">
        <v>49</v>
      </c>
      <c r="B21" s="5"/>
      <c r="C21" s="6"/>
      <c r="D21" s="6"/>
      <c r="E21" s="5"/>
      <c r="F21" s="5"/>
      <c r="G21" s="2" t="s">
        <v>50</v>
      </c>
    </row>
    <row r="22" spans="1:7" ht="12.75">
      <c r="A22" s="5" t="s">
        <v>14</v>
      </c>
      <c r="B22" s="5"/>
      <c r="C22" s="6"/>
      <c r="D22" s="6"/>
      <c r="E22" s="5"/>
      <c r="F22" s="5"/>
      <c r="G22" s="2" t="s">
        <v>51</v>
      </c>
    </row>
    <row r="23" spans="1:6" ht="12.75">
      <c r="A23" s="5" t="s">
        <v>15</v>
      </c>
      <c r="B23" s="5"/>
      <c r="C23" s="5"/>
      <c r="D23" s="5"/>
      <c r="E23" s="6">
        <v>5</v>
      </c>
      <c r="F23" s="6">
        <v>5</v>
      </c>
    </row>
    <row r="24" spans="1:6" ht="12.75">
      <c r="A24" s="5" t="s">
        <v>16</v>
      </c>
      <c r="B24" s="5"/>
      <c r="C24" s="5"/>
      <c r="D24" s="5"/>
      <c r="E24" s="22">
        <v>2</v>
      </c>
      <c r="F24" s="5">
        <v>5</v>
      </c>
    </row>
    <row r="25" spans="1:7" ht="12.75">
      <c r="A25" s="5" t="s">
        <v>17</v>
      </c>
      <c r="B25" s="5"/>
      <c r="C25" s="6"/>
      <c r="D25" s="6"/>
      <c r="E25" s="6"/>
      <c r="F25" s="6"/>
      <c r="G25" s="2" t="s">
        <v>50</v>
      </c>
    </row>
    <row r="26" spans="1:6" ht="12.75">
      <c r="A26" s="5" t="s">
        <v>18</v>
      </c>
      <c r="B26" s="5"/>
      <c r="C26" s="10"/>
      <c r="D26" s="20"/>
      <c r="E26" s="5"/>
      <c r="F26" s="5"/>
    </row>
    <row r="27" spans="1:6" ht="12.75">
      <c r="A27" s="5" t="s">
        <v>19</v>
      </c>
      <c r="B27" s="5"/>
      <c r="D27" s="5"/>
      <c r="E27" s="5"/>
      <c r="F27" s="5"/>
    </row>
    <row r="28" spans="1:6" ht="12.75">
      <c r="A28" s="5" t="s">
        <v>20</v>
      </c>
      <c r="B28" s="5"/>
      <c r="C28" s="22">
        <v>3</v>
      </c>
      <c r="D28" s="22">
        <v>2</v>
      </c>
      <c r="E28" s="22">
        <v>1</v>
      </c>
      <c r="F28" s="5"/>
    </row>
    <row r="29" spans="1:8" ht="15">
      <c r="A29" s="29" t="s">
        <v>39</v>
      </c>
      <c r="B29" s="30"/>
      <c r="C29" s="31"/>
      <c r="D29" s="2">
        <f>COUNT(C12:F28)</f>
        <v>22</v>
      </c>
      <c r="E29" s="25" t="s">
        <v>25</v>
      </c>
      <c r="F29" s="25"/>
      <c r="G29" s="25"/>
      <c r="H29" s="18">
        <f>SUM(C12:F28)</f>
        <v>128</v>
      </c>
    </row>
    <row r="30" spans="1:7" ht="12.75">
      <c r="A30" s="8" t="s">
        <v>35</v>
      </c>
      <c r="B30" s="8"/>
      <c r="C30" s="8"/>
      <c r="D30" s="8"/>
      <c r="E30" s="9"/>
      <c r="F30" s="7"/>
      <c r="G30" s="7"/>
    </row>
    <row r="31" spans="1:7" ht="20.25">
      <c r="A31" s="24" t="s">
        <v>26</v>
      </c>
      <c r="B31" s="24"/>
      <c r="C31" s="24"/>
      <c r="D31" s="24"/>
      <c r="E31" s="24"/>
      <c r="F31" s="24"/>
      <c r="G31" s="24"/>
    </row>
    <row r="32" spans="4:7" ht="15">
      <c r="D32" s="11"/>
      <c r="E32" s="7" t="s">
        <v>29</v>
      </c>
      <c r="F32" s="3" t="s">
        <v>5</v>
      </c>
      <c r="G32" s="7" t="s">
        <v>30</v>
      </c>
    </row>
    <row r="33" spans="1:7" ht="12.75">
      <c r="A33" s="2" t="s">
        <v>1</v>
      </c>
      <c r="B33" s="2" t="str">
        <f>B4</f>
        <v>Bio</v>
      </c>
      <c r="C33" s="4">
        <v>0</v>
      </c>
      <c r="D33" s="16" t="s">
        <v>27</v>
      </c>
      <c r="E33" s="5">
        <f>C33*3</f>
        <v>0</v>
      </c>
      <c r="F33" s="6">
        <f>F4</f>
        <v>5</v>
      </c>
      <c r="G33" s="5">
        <f>SUM(E33:F33)</f>
        <v>5</v>
      </c>
    </row>
    <row r="34" spans="1:7" ht="12.75">
      <c r="A34" s="2" t="s">
        <v>7</v>
      </c>
      <c r="B34" s="2" t="str">
        <f>B7</f>
        <v>Ku</v>
      </c>
      <c r="C34" s="6">
        <v>0</v>
      </c>
      <c r="D34" s="16" t="s">
        <v>27</v>
      </c>
      <c r="E34" s="5">
        <f>C34*3</f>
        <v>0</v>
      </c>
      <c r="F34" s="6">
        <f>F7</f>
        <v>5</v>
      </c>
      <c r="G34" s="5">
        <f>SUM(E34:F34)</f>
        <v>5</v>
      </c>
    </row>
    <row r="35" spans="1:7" ht="12.75">
      <c r="A35" s="5" t="s">
        <v>9</v>
      </c>
      <c r="B35" s="5" t="str">
        <f>B12</f>
        <v>M</v>
      </c>
      <c r="C35" s="6">
        <v>0</v>
      </c>
      <c r="D35" s="16" t="s">
        <v>27</v>
      </c>
      <c r="E35" s="5">
        <f>C35*3</f>
        <v>0</v>
      </c>
      <c r="F35" s="6">
        <v>0</v>
      </c>
      <c r="G35" s="5">
        <f>SUM(E35:F35)</f>
        <v>0</v>
      </c>
    </row>
    <row r="36" spans="1:7" ht="12.75">
      <c r="A36" s="5" t="s">
        <v>10</v>
      </c>
      <c r="B36" s="5" t="str">
        <f>B13</f>
        <v>D</v>
      </c>
      <c r="C36" s="6">
        <v>0</v>
      </c>
      <c r="D36" s="16" t="s">
        <v>27</v>
      </c>
      <c r="E36" s="5">
        <f>C36*3</f>
        <v>0</v>
      </c>
      <c r="F36" s="6">
        <v>0</v>
      </c>
      <c r="G36" s="5">
        <f>SUM(E36:F36)</f>
        <v>0</v>
      </c>
    </row>
    <row r="37" spans="1:7" ht="12.75">
      <c r="A37" s="5" t="s">
        <v>11</v>
      </c>
      <c r="B37" s="5" t="str">
        <f>B14</f>
        <v>PW</v>
      </c>
      <c r="C37" s="6">
        <v>0</v>
      </c>
      <c r="D37" s="16" t="s">
        <v>27</v>
      </c>
      <c r="E37" s="5">
        <f>C37*3</f>
        <v>0</v>
      </c>
      <c r="F37" s="6">
        <v>0</v>
      </c>
      <c r="G37" s="5">
        <f>SUM(E37:F37)</f>
        <v>0</v>
      </c>
    </row>
    <row r="38" spans="1:6" ht="15">
      <c r="A38" s="5"/>
      <c r="B38" s="5"/>
      <c r="C38" s="12"/>
      <c r="D38" s="11"/>
      <c r="F38" s="12"/>
    </row>
    <row r="39" spans="1:10" ht="12.75">
      <c r="A39" s="27" t="s">
        <v>36</v>
      </c>
      <c r="B39" s="27"/>
      <c r="C39" s="27"/>
      <c r="D39" s="27"/>
      <c r="E39" s="27"/>
      <c r="F39" s="27"/>
      <c r="G39" s="27"/>
      <c r="H39" s="8"/>
      <c r="I39" s="8"/>
      <c r="J39" s="8"/>
    </row>
    <row r="40" spans="1:10" ht="12.75">
      <c r="A40" s="27"/>
      <c r="B40" s="27"/>
      <c r="C40" s="27"/>
      <c r="D40" s="27"/>
      <c r="E40" s="27"/>
      <c r="F40" s="27"/>
      <c r="G40" s="27"/>
      <c r="H40" s="8"/>
      <c r="I40" s="8"/>
      <c r="J40" s="8"/>
    </row>
    <row r="41" spans="4:8" ht="15">
      <c r="D41" s="38" t="s">
        <v>28</v>
      </c>
      <c r="E41" s="39"/>
      <c r="F41" s="39"/>
      <c r="G41" s="40"/>
      <c r="H41" s="19">
        <f>SUM(G33:G37)</f>
        <v>10</v>
      </c>
    </row>
    <row r="42" spans="1:8" ht="20.25">
      <c r="A42" s="28" t="s">
        <v>31</v>
      </c>
      <c r="B42" s="28"/>
      <c r="C42" s="28"/>
      <c r="D42" s="28"/>
      <c r="E42" s="28"/>
      <c r="F42" s="28"/>
      <c r="G42" s="28"/>
      <c r="H42" s="13">
        <f>H9+H29+H41</f>
        <v>208</v>
      </c>
    </row>
    <row r="43" spans="1:8" ht="20.25">
      <c r="A43" s="17"/>
      <c r="B43" s="32" t="s">
        <v>40</v>
      </c>
      <c r="C43" s="33"/>
      <c r="D43" s="34"/>
      <c r="H43" s="13"/>
    </row>
    <row r="44" spans="1:8" ht="20.25">
      <c r="A44" s="14"/>
      <c r="B44" s="35" t="s">
        <v>37</v>
      </c>
      <c r="C44" s="36"/>
      <c r="D44" s="36"/>
      <c r="E44" s="36"/>
      <c r="F44" s="37"/>
      <c r="G44" s="15"/>
      <c r="H44" s="13"/>
    </row>
    <row r="45" spans="1:3" ht="20.25">
      <c r="A45" s="24" t="s">
        <v>33</v>
      </c>
      <c r="B45" s="24"/>
      <c r="C45" s="24"/>
    </row>
  </sheetData>
  <mergeCells count="13">
    <mergeCell ref="B43:D43"/>
    <mergeCell ref="B44:F44"/>
    <mergeCell ref="D41:G41"/>
    <mergeCell ref="A45:C45"/>
    <mergeCell ref="A39:G40"/>
    <mergeCell ref="E9:G9"/>
    <mergeCell ref="A42:G42"/>
    <mergeCell ref="A29:C29"/>
    <mergeCell ref="A2:G2"/>
    <mergeCell ref="A11:G11"/>
    <mergeCell ref="E29:G29"/>
    <mergeCell ref="A31:G31"/>
    <mergeCell ref="A16:H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Ursula - 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Dormann</dc:creator>
  <cp:keywords/>
  <dc:description/>
  <cp:lastModifiedBy>adormann</cp:lastModifiedBy>
  <cp:lastPrinted>2004-12-08T13:52:09Z</cp:lastPrinted>
  <dcterms:created xsi:type="dcterms:W3CDTF">2004-12-06T15:44:47Z</dcterms:created>
  <dcterms:modified xsi:type="dcterms:W3CDTF">2010-01-29T07:28:50Z</dcterms:modified>
  <cp:category/>
  <cp:version/>
  <cp:contentType/>
  <cp:contentStatus/>
</cp:coreProperties>
</file>